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明细表" sheetId="1" r:id="rId1"/>
  </sheets>
  <definedNames>
    <definedName name="_xlnm._FilterDatabase" localSheetId="0" hidden="1">明细表!$A$6:$O$880</definedName>
    <definedName name="A1588.">明细表!#REF!</definedName>
    <definedName name="_xlnm.Print_Titles" localSheetId="0">明细表!$1:$4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123</author>
    <author>Administrator</author>
  </authors>
  <commentList>
    <comment ref="F193" authorId="0">
      <text>
        <r>
          <rPr>
            <b/>
            <sz val="9"/>
            <rFont val="宋体"/>
            <charset val="134"/>
          </rPr>
          <t>123:</t>
        </r>
        <r>
          <rPr>
            <sz val="9"/>
            <rFont val="宋体"/>
            <charset val="134"/>
          </rPr>
          <t xml:space="preserve">
处理污水能力需明确。</t>
        </r>
      </text>
    </comment>
    <comment ref="F509" authorId="1">
      <text>
        <r>
          <rPr>
            <b/>
            <sz val="9"/>
            <rFont val="宋体"/>
            <charset val="134"/>
          </rPr>
          <t>Administrator:</t>
        </r>
        <r>
          <rPr>
            <sz val="9"/>
            <rFont val="宋体"/>
            <charset val="134"/>
          </rPr>
          <t xml:space="preserve">
新建基地用地多少？</t>
        </r>
      </text>
    </comment>
  </commentList>
</comments>
</file>

<file path=xl/sharedStrings.xml><?xml version="1.0" encoding="utf-8"?>
<sst xmlns="http://schemas.openxmlformats.org/spreadsheetml/2006/main" count="11444" uniqueCount="3034">
  <si>
    <t>附件2</t>
  </si>
  <si>
    <t>遵义市“十四五”规划重大工程和重点项目储备库明细表</t>
  </si>
  <si>
    <t>项目基本信息</t>
  </si>
  <si>
    <t>纲要摘录情况</t>
  </si>
  <si>
    <t>重点关注行业分类</t>
  </si>
  <si>
    <t>纲要大致
对应</t>
  </si>
  <si>
    <t>项目来源信息</t>
  </si>
  <si>
    <t>序号</t>
  </si>
  <si>
    <t>项目名称</t>
  </si>
  <si>
    <t>建设性质</t>
  </si>
  <si>
    <t>项目阶段</t>
  </si>
  <si>
    <t>项目建设地址</t>
  </si>
  <si>
    <t>建设内容及规模</t>
  </si>
  <si>
    <t>项目总投资
（万元）</t>
  </si>
  <si>
    <t>省十四五纲要</t>
  </si>
  <si>
    <t>市十四五纲要</t>
  </si>
  <si>
    <t>一级</t>
  </si>
  <si>
    <t>二级</t>
  </si>
  <si>
    <t>三级</t>
  </si>
  <si>
    <t>四级</t>
  </si>
  <si>
    <t>主要章节</t>
  </si>
  <si>
    <t>专栏名称</t>
  </si>
  <si>
    <t>所属县（市、区）或部门</t>
  </si>
  <si>
    <t>贵州珍酒酿酒有限公司扩建工程（二期）</t>
  </si>
  <si>
    <t>改扩建</t>
  </si>
  <si>
    <t>前期工作</t>
  </si>
  <si>
    <t>汇川区董公寺街道</t>
  </si>
  <si>
    <t>建筑面积21.1428万平方米，主要建设酒库3栋，制酒生产房9栋，包装车间1栋，锅炉房1栋，配电房1座，污水处理站、循环水池、事故池各一座，大门2座等。</t>
  </si>
  <si>
    <t>珍酒扩建工程（二期）</t>
  </si>
  <si>
    <t>重大产业发展</t>
  </si>
  <si>
    <t>工业</t>
  </si>
  <si>
    <t>优质烟酒工业</t>
  </si>
  <si>
    <t>白酒酿造</t>
  </si>
  <si>
    <t>工业及新型工业化</t>
  </si>
  <si>
    <t>白酒产业重大工程</t>
  </si>
  <si>
    <t>汇川区</t>
  </si>
  <si>
    <t>贵州国台酒庄有限公司10000吨技改项目</t>
  </si>
  <si>
    <t>在建</t>
  </si>
  <si>
    <t>茅台镇</t>
  </si>
  <si>
    <t>建筑面积28.345万平方米，扩建生产车间10栋、酒库4栋、制曲车间3栋、包装车间1栋、勾兑车间1栋及配套设施。</t>
  </si>
  <si>
    <t>国台酒庄1万吨优质酱香型白酒技改</t>
  </si>
  <si>
    <t>国台酒庄1万吨技改</t>
  </si>
  <si>
    <t>仁怀市</t>
  </si>
  <si>
    <t>劲牌茅台镇酒业有限公司新增年产15000吨酱香型白酒技改项目</t>
  </si>
  <si>
    <t>项目总用地面积为245亩），总建筑面积8909平方米，建筑占地面积1663平方米，建筑高度21.75米，建筑内容包含：车间办公用房550.54平方米、车间餐厨用房664.33平方米、桶装水库房142.26平方米（2个）、小型会议室104.75平方米（2个）、物资库267.72平方米（2个）、生活服务公司用房264.49平方米、大会议室535.48平方米、生产调度中心426.18平方米，以及室外硬化、绿化工程、室外水电工程。</t>
  </si>
  <si>
    <t>劲牌酒业新增1.5万吨酱香型白酒技改</t>
  </si>
  <si>
    <t>贵州无忧酒业年产2000吨技改项目</t>
  </si>
  <si>
    <t>新建</t>
  </si>
  <si>
    <t>5栋机械化、智能化制酒车间(3号、4号、5号、6号、7号），拆除现有谷壳房、配电室、制曲1车间部分建筑，改造为机械化、智能化新1制曲车间；8栋密集智能酒库栋酒库 (1号、2号、3号、4号、5号、6号、7号、8号)，1栋包装车间、1栋高架成品库、1栋连接综合楼；配套建设粮库、谷壳库、锅炉房、配电室、泥池房、街道公综合楼、机修综合楼、物流大门、高位水池、循环水池、消防、道路、围墙、挡墙、停车场、河堤改造、场地平整、管网等配套设施。</t>
  </si>
  <si>
    <t>无忧酒业年产2000吨技改</t>
  </si>
  <si>
    <t>仁怀市茅家沟酱香酒生产基地建设项目</t>
  </si>
  <si>
    <t>38栋生产厂房，10栋制曲车间，地下车库办公楼、住宿楼、食堂及生活配套设施。</t>
  </si>
  <si>
    <t>仁怀市茅家沟1万吨酱香酒基地</t>
  </si>
  <si>
    <t>贵州鸭溪酒业有限公司年产5万吨浓香型白酒生产线技术改造项目</t>
  </si>
  <si>
    <t>鸭溪镇</t>
  </si>
  <si>
    <t xml:space="preserve">    1、5万吨白酒生产线：建设5万吨白酒生产厂房、酿酒生产线及包装车间，占地面积1100亩，建筑面积45万平方米。
    2、5万吨制曲基地：建设5万吨制曲基地，占地面积160亩，建筑面积13万平方米。
    3、工业旅游：计划用地120亩，配套建设旅游设备设施，按工业旅游要求打造企业生产环境。</t>
  </si>
  <si>
    <t>鸭溪酒业年产5万吨白酒技改</t>
  </si>
  <si>
    <t>鸭溪酒业年产5万吨浓香型白酒生产线技术改造</t>
  </si>
  <si>
    <t>播州区</t>
  </si>
  <si>
    <t>湄窖酒业5000吨技改项目与酒庄园建设项目</t>
  </si>
  <si>
    <t>贵州湄潭经济开发区</t>
  </si>
  <si>
    <t>建设基酒储存勾兑灌装和包装生产区、生态酒庄展示区和对老厂区相关配套进行完善，容积率：1.02,建筑面积:18341.15平方米。年生产能力5000吨。</t>
  </si>
  <si>
    <t>湄窖酒业技改及酒庄园建设</t>
  </si>
  <si>
    <t>湄潭县</t>
  </si>
  <si>
    <t>习酒公司1.9万吨酱香技改工程及配套设施建设项目</t>
  </si>
  <si>
    <t>习酒镇</t>
  </si>
  <si>
    <t>建筑面积37.88万平方米，建设运营中心、商务体验中心、文化城、包装物流园区、付家田坛库及其它配套基础设施等。</t>
  </si>
  <si>
    <t>习酒1.9万吨技改</t>
  </si>
  <si>
    <t>大力推进茅台酒、习酒、茅台系列酒技改工程及配套设施</t>
  </si>
  <si>
    <t>习水县</t>
  </si>
  <si>
    <t>小糊涂仙酒业包装车间建设项目</t>
  </si>
  <si>
    <t>土城镇</t>
  </si>
  <si>
    <t>建筑面积5万平方米，主要建设制酒车间6栋、酒库2栋及配套设施等。</t>
  </si>
  <si>
    <t>小糊涂仙酒业3000吨浓香型白酒及配套</t>
  </si>
  <si>
    <t>云峰5000吨白酒技改工程及配套设施建设项目</t>
  </si>
  <si>
    <t>土城镇、习酒镇</t>
  </si>
  <si>
    <t>新建5000吨/年优质白酒生产基地及配套设施，主要建设制酒车间、坛库等。</t>
  </si>
  <si>
    <t>茅台201厂3万吨酱香系列酒技改工程及配套设施建设项目</t>
  </si>
  <si>
    <t>建设84栋制酒生产房、食堂、谷壳库等配套基础设施。</t>
  </si>
  <si>
    <t>茅台201厂3万吨酱香系列酒技改工程及配套设施</t>
  </si>
  <si>
    <t>安酒2万吨酱香型白酒建设项目</t>
  </si>
  <si>
    <t>建筑面积10万平方米，建设制酒车间12栋、3万吨酒库及配套设施等。</t>
  </si>
  <si>
    <t>联美集团安酒2万吨酱香型白酒技改</t>
  </si>
  <si>
    <t>安酒2万吨酱香技改</t>
  </si>
  <si>
    <t>步长集团酒旅一体建设项目</t>
  </si>
  <si>
    <t>主要建设优质年产5000吨酱香型白酒生产基地，以及储存、包装、销售等配套设施；建设以龟仙洞为主体的酒旅融合5A级景区；建设高粱种植示范基地；建设医疗学术交流基地。</t>
  </si>
  <si>
    <t>步长集团洞酿洞藏酒业5000吨酱香型白酒技改</t>
  </si>
  <si>
    <t>赤水河酱香文化长廊</t>
  </si>
  <si>
    <t>泸仙技改项目</t>
  </si>
  <si>
    <t>规划阶段</t>
  </si>
  <si>
    <t>同民镇</t>
  </si>
  <si>
    <t>38栋制酒生产房、食堂、谷壳库等配套基础设施。</t>
  </si>
  <si>
    <t>习水县泸仙技改</t>
  </si>
  <si>
    <t>贵州董酒股份有限公司新增4万吨技改扩建项目</t>
  </si>
  <si>
    <t>董公寺街道</t>
  </si>
  <si>
    <t>项目规划用地约800亩，新建制酒标准生产房50栋（20万平方米）及配套制曲、酒库、锅炉、包装车间、库房、污水处理、道路管网等设施，新增产能约4万吨，新增产值80亿元。</t>
  </si>
  <si>
    <t>董酒4万吨产能扩建</t>
  </si>
  <si>
    <t>董酒扩建4万吨产能</t>
  </si>
  <si>
    <t>华润雪花啤酒（遵义）有限公司改扩建项目（一期）</t>
  </si>
  <si>
    <t>高坪街道</t>
  </si>
  <si>
    <t>占地面积1.5万平方米，主要建设制酒生产车间，包装车间，污水处理设施、办公生活配套等。</t>
  </si>
  <si>
    <t>华润雪花啤酒（遵义、龙里）改扩建</t>
  </si>
  <si>
    <t>啤酒酿造</t>
  </si>
  <si>
    <t>茅台生态循环经济产业示范园包装车间建设项目</t>
  </si>
  <si>
    <t>建设规模为年包装量为1.3万千升，工程建设用地124亩，总建筑面积2.8798万平方米，主要建设内容为包装车间，成品库，包材库，瓶库，休息用房及配套基础设施。</t>
  </si>
  <si>
    <t>仁怀、习水等酒包装产业项目建设</t>
  </si>
  <si>
    <t>烟酒包装产业</t>
  </si>
  <si>
    <t>白酒产业包装材料全产业链项目</t>
  </si>
  <si>
    <t>划用地面积150亩左右，总投资3亿元，项目分两期建设：一期租赁临时厂房，二期自建厂房。</t>
  </si>
  <si>
    <t>贵州黔醉农业科技有限公司工农旅一体化项目</t>
  </si>
  <si>
    <t>坛厂街道</t>
  </si>
  <si>
    <t>建设包装车间2.33万平方米、成品库房2.51万平方米、综合楼2.45万平方米、附属用房0.4万平方米、储罐区面积2.3443万平方米、储酒量4万吨。</t>
  </si>
  <si>
    <t>贵州民族酒业（集团）德盛缘酒类收储建设项目二期工程</t>
  </si>
  <si>
    <t>用地面积106.27亩，主要建设停车场、3000平方米包装车间、大空间展示厅；2万吨标准酒罐区、坛装区库房、综合大楼；企业酒历史文化馆、雅典式酒庄、酒旅文化街。</t>
  </si>
  <si>
    <t>贵州金园台酒业（集团）酒旅一体化项目</t>
  </si>
  <si>
    <t>占地面积161亩，建设白酒收储区、包装收储区、物流区、酒文化展示区、勾调中心、酒+互联网应用中心（云酒厂）、接待中心、营销中心等配套设施。</t>
  </si>
  <si>
    <t>万人共建天下第一坛包装仓储项目</t>
  </si>
  <si>
    <t>占地67亩，新建包装车间6000平方米、库房6000平方米、天下第一坛3000平方米、员工宿舍3200平方米、其他建筑3000平方米。</t>
  </si>
  <si>
    <t>华成酒业（集团）有限公司包装仓储项目</t>
  </si>
  <si>
    <t>修建办公大楼1栋，包装车间2栋，库房多栋。</t>
  </si>
  <si>
    <t>茅台保健酒业包装收储项目</t>
  </si>
  <si>
    <t>建设储罐区、办公楼、包装楼、酒库、勾调区等配套设施。</t>
  </si>
  <si>
    <t>立诚投资有限公司白酒包装仓储技改项目</t>
  </si>
  <si>
    <t>拟建办公楼1栋19418平方米，包装车间2栋13787平方米，多功能房1栋2322平方米，食堂、宿舍综合楼1栋2752平方米，半地下室4505平方米，地下室停车场31088平方米，露天储酒罐7100平方米。</t>
  </si>
  <si>
    <t>华盛名酒业销售有限公司包装仓储项目</t>
  </si>
  <si>
    <t>用地面积70.24亩，科研大楼35329.99平方米，包装车间23278.737平方米，酒堡4557.81平方米，地下建筑面积16970.29平方米。</t>
  </si>
  <si>
    <t>贵和酒业销售有限公司包装仓储项目</t>
  </si>
  <si>
    <t>占地面积126亩，建设综合办公大楼、包装车间、员工宿舍、教研楼、库房、罐区。</t>
  </si>
  <si>
    <t>国台酒堡仓储项目</t>
  </si>
  <si>
    <t>大坝镇</t>
  </si>
  <si>
    <t>配套相应设施。</t>
  </si>
  <si>
    <t>茅台酒厂(集团)有限责任公司5万吨茅台酒包装车间及其配套设施项目</t>
  </si>
  <si>
    <t>规划用地约308亩，拟选址于坛厂片区园区内，实现茅台酒包装能力5万吨。</t>
  </si>
  <si>
    <t>茅台5万吨包装车间及其配套设施</t>
  </si>
  <si>
    <t>茅台酒厂(集团)有限责任公司坛厂片区酱香系列酒20万吨包装产能项目</t>
  </si>
  <si>
    <t>规划用地约1346亩，拟规划建设20万吨系列酒包装，6万吨基酒存储，8万吨勾兑，1.2至2万吨半成品存储、包材库、成品库、办公大楼等配套设施。</t>
  </si>
  <si>
    <t>茅台坛厂片区酱香系列酒20万吨包装产能项目</t>
  </si>
  <si>
    <t>茅台酒厂(集团)有限责任公司保健酒业公司包装、物流、仓储综合项目</t>
  </si>
  <si>
    <t>规划总用地约448亩，建设内容主要为3万吨包装、8万吨基酒存储、5000吨勾兑车间、成品库、行政办公楼等相关配套设施，总建筑面积约21万平米。</t>
  </si>
  <si>
    <t>茅台酒厂(集团)有限责任公司技术开发公司包装、物流、仓储综合项目</t>
  </si>
  <si>
    <t>拟在坛厂园区规划建设技术开发公司包装、物流、仓储综合项目，规划总用地约793亩。</t>
  </si>
  <si>
    <t>茅台酒厂(集团)有限责任公司申仁包装集群配套生产改扩建项目</t>
  </si>
  <si>
    <t>总建筑面积93820平米，建设内容包括：2号厂房1栋、仓库1栋、办公楼1栋、综合楼1栋、环保工作车间1栋、门卫室1栋以及相关配套设施。</t>
  </si>
  <si>
    <t>温水白酒配套产业园建设项目</t>
  </si>
  <si>
    <t>温水镇</t>
  </si>
  <si>
    <t>建设20万平米标准厂房。</t>
  </si>
  <si>
    <t>支持播州区、新蒲新区、习水县、汇川区等地白酒配套产业园发展</t>
  </si>
  <si>
    <t>俊东包装供应链印旅文化产业园项目</t>
  </si>
  <si>
    <t>二郎镇</t>
  </si>
  <si>
    <t>建筑面积2万平方米，建设白酒包装生产线10条及其他配套设施等。</t>
  </si>
  <si>
    <t>美盈森包材建设项目</t>
  </si>
  <si>
    <t>总建筑面积2.5万平方米，建设酒类包装厂房及配套设施。</t>
  </si>
  <si>
    <t>白酒包装材料建设项目</t>
  </si>
  <si>
    <t>生产规模为年产值2亿元以白酒包材为主的印务生产线。</t>
  </si>
  <si>
    <t>同顺玻璃瓶建设项目</t>
  </si>
  <si>
    <t>生产规模为年产值3亿元以白酒包材为主的玻璃加工生产线。</t>
  </si>
  <si>
    <t>富立包装生产线建设项目</t>
  </si>
  <si>
    <t>生产规模为年产值1.5亿元以白酒包材为主的印务生产线。</t>
  </si>
  <si>
    <t>中彩集团白酒包材建设项目</t>
  </si>
  <si>
    <t>年产1.8亿只防伪酒包装项目。</t>
  </si>
  <si>
    <t>中飞集团白酒包材建设项目</t>
  </si>
  <si>
    <t>年产2亿只防伪酒包装项目。</t>
  </si>
  <si>
    <t>泸州宏旭有限公司白酒包材建设项目</t>
  </si>
  <si>
    <t>以白酒包装为主的印务生产线，主要生产纸箱纸盒等彩印产品。</t>
  </si>
  <si>
    <t>晶华包装科技有限公司高档包装材料建设项目</t>
  </si>
  <si>
    <t>新建标准厂房2万平米，瓷瓶生产线4条，年产乳白、精白玻璃瓶和深加工玻璃瓶1.8亿只，可实现销售收入3.6亿元，利税5800万元。</t>
  </si>
  <si>
    <t>酱河酒旅综合体酱酒生产基地项目</t>
  </si>
  <si>
    <t>天台镇</t>
  </si>
  <si>
    <t>总占地158亩，总建筑面积110783平方米，其中厂房建筑面积103395平方米，管理用房建筑面积7388平方米；土建及装修、购买设备、配套建设供排水、绿化、消防安全设施等。</t>
  </si>
  <si>
    <t>赤水酱河酒旅综合体酱酒生产基地</t>
  </si>
  <si>
    <t>赤水市</t>
  </si>
  <si>
    <t>茶叶集中加工基地项目</t>
  </si>
  <si>
    <t>湄潭县经济开发区</t>
  </si>
  <si>
    <t>规划占地面积142亩。计划建设初制茶集中加工基地1个（A区）及名优茶集中精制基地1个（B区）。
    初制茶集中加工基地（A区），规划用地面积92亩，其中：综合服务楼建筑面积4042平方米、茶叶集中初制基地建筑面积9377平方米（主要为茶叶初加工车间）、冷链物流仓储区建筑面积7749平方米、职工及专家休息区建筑面积2663平方米，茶叶初制、冷链物流仓储、检验检测等设施设备242台/套。
    名优茶集中精制基地（B区），规划用地面积50亩，其中：建设茶叶集中初制基地建筑面积15120平方米（主要为茶叶初加工车间）、冷链物流仓储区建筑面积6319平方米（包括冷链物流仓储5688平方米、交易中心631平方米）、茶叶集中精制基地建筑面积9898平方米（主要为茶叶精制加工车间）、职工休息区建筑面积2844平方米，茶叶初制、茶叶精制、冷链物流仓储等设施设备434台/套。</t>
  </si>
  <si>
    <t>遵义茶业集团冷链物流仓储</t>
  </si>
  <si>
    <t>特色农副产品加工业</t>
  </si>
  <si>
    <t>茶叶</t>
  </si>
  <si>
    <t>绿色食品重大工程</t>
  </si>
  <si>
    <t>遵义交旅投集团</t>
  </si>
  <si>
    <t>凤冈出口茶产业基地建设项目</t>
  </si>
  <si>
    <t>凤冈县</t>
  </si>
  <si>
    <t>项目新增规划用地面积130亩，其中：建设综合服务楼建筑面积5500平方米（包括办公区2000平方米、研发中心500平方米、检验检测中心500平方米、培训中心、综合服务区1000平方米，地下设备用房1500平方米）、出口茶集中初制基地20000平方米、出口茶集中精制基地5000平方米、锌硒茶衍生加工基地12000平方米、锌硒茶加工体验中心3000平方米、包装生产基地3000平方米、冷链物流仓储区6000平方米、职工生活区5000平方米，并购置茶叶初制、精制、冷链物流仓储、包装加工、茶衍生加工设备、检验检测等设施设备，完善相关附属工程建设。</t>
  </si>
  <si>
    <t>凤冈县锌硒茶业</t>
  </si>
  <si>
    <t>辣椒、花椒深加工项目</t>
  </si>
  <si>
    <t>玉溪镇、上坝乡</t>
  </si>
  <si>
    <t xml:space="preserve">  占地50亩，建设厂房3万平方米，新建1.5万吨/年辣椒、花椒精深加工项目，主要生产辣椒、花椒系列产品。
</t>
  </si>
  <si>
    <t>世界辣椒食品加工</t>
  </si>
  <si>
    <t>辣椒、花椒</t>
  </si>
  <si>
    <t>道真自治县</t>
  </si>
  <si>
    <t>贵州芦丁苦荞油辣椒基地建设项目</t>
  </si>
  <si>
    <t>虾子镇</t>
  </si>
  <si>
    <t>占地面积约30亩，建设厂房、办公室、晒坝及相关配套设施面积约2万平方米，主要建设内容包括苦荞油辣椒生产线、苦荞豆瓣酱生产线等。</t>
  </si>
  <si>
    <t>新蒲新区世界辣椒加工贸易基地</t>
  </si>
  <si>
    <t>新蒲新区</t>
  </si>
  <si>
    <t>辣椒精深加工及辣椒医药产业化建设项目</t>
  </si>
  <si>
    <t>租赁青山标准厂房1号厂房进行建设，总建筑面积20000平方米，主要建设厂房装修装饰（辣椒原料药生产车间、GMP制剂车间、质量管理中心、原、辅、包综合仓库、产品展示中心），购置安装辣椒前处理及制粒生产线、辣椒碱、辣椒红色素制取生产线、辣椒碱、辣椒红色素分离、精制生产线。</t>
  </si>
  <si>
    <t>辣椒特色航空配餐产品项目</t>
  </si>
  <si>
    <t>总投资2亿元，使用厂房约20000平方米，建立航空食品检测室、包装线、配餐楼、营养研究中心等配餐包装盒生产中心等。</t>
  </si>
  <si>
    <t>辣椒系列产品生产项目</t>
  </si>
  <si>
    <t>石板镇</t>
  </si>
  <si>
    <t>建设辣椒生产线7条，剁椒加工、干辣椒分选、辣椒包装车间等5.8万平方米，食堂宿舍8716平方米，辣椒生产线7条及相关配套设施。</t>
  </si>
  <si>
    <t>新蒲新区、绥阳县、播州区周边县（区）发展辣椒种植加工全产业链</t>
  </si>
  <si>
    <t>茶多酚加工项目</t>
  </si>
  <si>
    <t>凤冈县经开区</t>
  </si>
  <si>
    <t>规划占地面积20亩，项目主要为建设厂房、办公楼及附属设施、引进茶多酚生产线及相应的质检设备，建成后，可年产高纯度茶多酚2.5万吨。</t>
  </si>
  <si>
    <t>凤冈县茶多酚加工</t>
  </si>
  <si>
    <t>茶叶萃取精深加工项目</t>
  </si>
  <si>
    <t>花坪镇</t>
  </si>
  <si>
    <t>主要建设茶叶萃取精加工厂，占地面积80亩，引进生产线7条，年产1.2万吨超微茶粉、2.5吨茶系列食品及茶多酚、茶氨酸。</t>
  </si>
  <si>
    <t>凤冈县茶叶萃取精深加工</t>
  </si>
  <si>
    <t>辣椒精深加工中心项目</t>
  </si>
  <si>
    <t>建设规模：占地面积50亩；建设内容：仓储设施、生产设施、配套设施、停车场。</t>
  </si>
  <si>
    <t>肉牛副产品深加工项目</t>
  </si>
  <si>
    <t>计划占地面积200亩，主要建设牛皮加工车间，牛血、牛骨加工提取车间，牛内脏深加工车间，以牛副产品提取物为基础的保健食品加工车间，以及牛副产品资源提取研发中心。</t>
  </si>
  <si>
    <t>凤冈县肉牛副产品深加工</t>
  </si>
  <si>
    <t>肉制品</t>
  </si>
  <si>
    <t>年产1万吨菜籽油异地技改建设项目</t>
  </si>
  <si>
    <t>湄潭绿色食品工业园区</t>
  </si>
  <si>
    <t>建筑面积共4.32万平方米，建设年产1万吨精炼菜籽油生产线1条，办公楼1.71万平方米，仓库1.31万平方米、生产车间、包装车间、库房、丙类罐区1.3万平方米及相关配套设施建设，购置生产、包装设备。</t>
  </si>
  <si>
    <t>湄潭县年产1万吨菜籽油异地技改</t>
  </si>
  <si>
    <t>油</t>
  </si>
  <si>
    <t>茶产业加工生产线智能化升级改造项目</t>
  </si>
  <si>
    <t>湄潭县各镇街</t>
  </si>
  <si>
    <t>占地面积100亩，智能化升级改造黔茶联盟、遵茶集团、兰馨茶业、阳春白雪茶业、栗香茶业等企业茶叶加工生产线工程。</t>
  </si>
  <si>
    <t>湄潭县茶产业加工生产线智能化升级改造</t>
  </si>
  <si>
    <t>茶多酚系列产品研发中心建设项目</t>
  </si>
  <si>
    <t>湄潭县经济开发区B区</t>
  </si>
  <si>
    <t>建筑面积6.7万平方米，新建生产车间80万平方米及配套设施。</t>
  </si>
  <si>
    <t>湄潭经开区茶多酚系列产品研发中心</t>
  </si>
  <si>
    <t>其他食品加工</t>
  </si>
  <si>
    <t>辣椒加工生产线智能化升级改造项目</t>
  </si>
  <si>
    <t>占地面积100亩，茯莹食品、野谷草、统之源、水巷子等企业辣椒加工生产线智能化改造。</t>
  </si>
  <si>
    <t>年产2500吨辣椒调味品加工厂建设项目</t>
  </si>
  <si>
    <t>湄县潭经济开发区B区</t>
  </si>
  <si>
    <t>项目规划面积7413.6平方米，建筑面积9369平方米，建设办公楼及厂。</t>
  </si>
  <si>
    <t>辣椒制品加工厂建设项目</t>
  </si>
  <si>
    <t>建筑面积6.7万平方米，新建年加工鲜辣椒4万吨、生产辣椒粗加工1.5万吨、辣椒精深加工3000吨、辣椒红色素系列产品400吨生产车间及配套设施设备。</t>
  </si>
  <si>
    <t>辣椒精深加工中心建设项目</t>
  </si>
  <si>
    <t>建筑面积4万平方米，建设厂房和办公配套用房，新建加工鲜椒3万吨/年生产线2条。生产辣椒酱等初加工产品1.5万吨，辣椒红素、辣椒碱等系列产品20吨。</t>
  </si>
  <si>
    <t>辣椒制品加工产业园项目</t>
  </si>
  <si>
    <t>风华镇</t>
  </si>
  <si>
    <t>规划建筑面积84000平方米，建设年生产能力5000吨的辣椒制品加工产业园，其中综合管理用房3000平方米，烘干车间15000平方米，干椒加工车间10000平方米，鲜货分选车间3000平方米，泡椒加工车间15000平方米，辣椒酱加工车间8000平方米，剁椒加工车间5000平方米，普通储存仓库15000平方米，冷冻储存10000平方米。建设内容包括设备购置及配套相关基础设施。</t>
  </si>
  <si>
    <t>绥阳县</t>
  </si>
  <si>
    <t>花椒精深加工项目</t>
  </si>
  <si>
    <t>大坪街道、丹砂街道、涪洋镇</t>
  </si>
  <si>
    <t>占地面积60亩，主要建设内容：精加工厂房3栋3万平方米，设备采购3套（含冻库）。</t>
  </si>
  <si>
    <t>务川自治县</t>
  </si>
  <si>
    <t>辣椒初加工厂建设项目</t>
  </si>
  <si>
    <t>皮滩镇太平社区</t>
  </si>
  <si>
    <t>新建办公用房300平方米、生产车间3000平方米、包装车间500平方米、仓库1000平方米，主要开发生产辣椒加工、辣椒副食品等系列产品。</t>
  </si>
  <si>
    <t>余庆县</t>
  </si>
  <si>
    <t>万亩生态红梁及油菜生产加工基地建设项目</t>
  </si>
  <si>
    <t>深溪镇</t>
  </si>
  <si>
    <t>占地78亩，建筑面积4.34万平方米，建设黔兴农业科技粮油精深加工基础设施，包括库房、生产车间、检验检测中心、产品展示等。</t>
  </si>
  <si>
    <t>红花岗区万亩生态红粱生产加工基地</t>
  </si>
  <si>
    <t>红花岗区</t>
  </si>
  <si>
    <t>红赤水绿色食品加工园建设项目</t>
  </si>
  <si>
    <t>总占地3000亩，新建厂房及办公用房200万平方米，生产加工销售酱香型白酒、晒醋、萝卜丝、苕粉、竹笋、腊肉等特色食品。</t>
  </si>
  <si>
    <t>赤水晒醋绿色食品产业园</t>
  </si>
  <si>
    <t>赤水市红赤水绿色食品加工园</t>
  </si>
  <si>
    <t xml:space="preserve"> 石材产业园</t>
  </si>
  <si>
    <t>石板镇柑子树村</t>
  </si>
  <si>
    <t>建筑面积8500平方米，主要建设石材加工区约6万平方米，附属产品生产区约4万平方米（含沙石生产区、商混站生产区、预拌砂浆生产区、沥青混凝土生产区），职工宿舍楼约3500平方米、办公楼约5000平方米，堆场11.5万平方米。</t>
  </si>
  <si>
    <t>石材基地</t>
  </si>
  <si>
    <t>播州区石材产业园</t>
  </si>
  <si>
    <t>建材工业</t>
  </si>
  <si>
    <t>新型建材产业</t>
  </si>
  <si>
    <t>传统产业</t>
  </si>
  <si>
    <t>宏业水泥有限公司异地技改项目</t>
  </si>
  <si>
    <t>迁建</t>
  </si>
  <si>
    <t>玉溪镇</t>
  </si>
  <si>
    <t>占地100亩，建设年产100万吨水泥生产线。</t>
  </si>
  <si>
    <t>道真自治县宏业水泥有限公司异地技改</t>
  </si>
  <si>
    <t>传统建材产业</t>
  </si>
  <si>
    <t>石材精深加工工园建设项目</t>
  </si>
  <si>
    <t>羊磴镇</t>
  </si>
  <si>
    <t>总占地面积500亩，规范建设绿色环保石材加工厂30家以上，实现年产值20亿元，解决1000个以上的劳动力就业。</t>
  </si>
  <si>
    <t>桐梓县羊磴石材产业园</t>
  </si>
  <si>
    <t>桐梓县</t>
  </si>
  <si>
    <t>西南水泥有限公司3200吨熟料智能环保新型干法水泥生产线置换项目</t>
  </si>
  <si>
    <t>格林镇风光村盆泥坝组</t>
  </si>
  <si>
    <t>日产3200吨熟料水泥新型干法生产线。包括从石灰石矿山开采、破碎及输送，辅助原料进厂至水泥成品出厂(包括煤粉制备及输送)以及与之相配套的生产、生活、办公辅助设施，包含7MW纯低温余热发电系统、100td污泥处置系统，预留300万吨年骨料生产线和100万方年商品混凝土生产线及预留200td危废处理。</t>
  </si>
  <si>
    <t>正安县正安西南水泥有限公司3200td熟料智能环保新型干法水泥生产线置换项目建设</t>
  </si>
  <si>
    <t>正安县</t>
  </si>
  <si>
    <t>陶瓷制品生产项目</t>
  </si>
  <si>
    <t>规划建设用地约500亩，主要建设陶瓷新材料产业园。建设年产为50万立方米陶瓷生产线及配套设施。</t>
  </si>
  <si>
    <t>遵义和平经开区陶瓷制品生产</t>
  </si>
  <si>
    <t>家居产业</t>
  </si>
  <si>
    <t>装配式建筑产业园项目</t>
  </si>
  <si>
    <t>龙泉镇</t>
  </si>
  <si>
    <t xml:space="preserve">    1.规划用地面积320亩，建设用地面积200亩，建筑模具、支撑、运输生产线、办公管理、技术研发中心等总建筑面积78592平方米，其中地下建筑面积39284平方米。
    2.装配式钢结构（PS）生产链：年产能5万吨PS部件生产线两条，可装配的建筑面积达40万平方米以上。
    3.装配式混凝土（PS）生产链：年产能15万立方米德国进口柔性PC构建生产线两条（主要生产预制楼梯、叠合楼盖板、双面叠合剪力墙、预制阳台、柱等），可装配的建筑面积达65万平方米以上。
    4.仓储库房11000平方米，内部园区道路长5000米、宽12米，原料堆放场、停车场12000平方米。</t>
  </si>
  <si>
    <t>凤冈县装配式建筑产业园</t>
  </si>
  <si>
    <t>龙纹石开发产业园建设项目</t>
  </si>
  <si>
    <t>天桥镇漆坪村</t>
  </si>
  <si>
    <t>占地133400平方米，新建石材展销中心、石材加工车间、办公楼及其他附属设施。</t>
  </si>
  <si>
    <t>水暖卫浴配套(铝型材挤压)生产项目</t>
  </si>
  <si>
    <t>占地35亩，主要建设生产厂房15000平方米及配套用房。</t>
  </si>
  <si>
    <t>凤冈县水暖卫浴配套（铝型材挤压）生产</t>
  </si>
  <si>
    <t>新型材料加工产业园建设项目</t>
  </si>
  <si>
    <t>建筑面积13.3万平方米，建设石墨烯及相关新型材料加工生产项目，修建标准厂房车间、实验室、成品库、展厅、办公楼及相关配套设施等。</t>
  </si>
  <si>
    <t>湄潭经开区新型材料加工产业园建设</t>
  </si>
  <si>
    <t>石材开采及加工项目</t>
  </si>
  <si>
    <t>大坪街道</t>
  </si>
  <si>
    <t>占地20亩，其中，加工车间3000平方米，仓库1000平方米，综合用房400平方米，配电房50平方米，设备采购一套。</t>
  </si>
  <si>
    <t>高端装饰石材开发建设项目</t>
  </si>
  <si>
    <t>泥高镇</t>
  </si>
  <si>
    <t>占地约120亩，其中石材加工区占地约85亩，厂房及相关配套基础设施占地约35亩，建设年产10万立方米的高端装饰性石材。</t>
  </si>
  <si>
    <t>遵义石材基地</t>
  </si>
  <si>
    <t>石材产业园二期建设项目</t>
  </si>
  <si>
    <t>龙溪镇</t>
  </si>
  <si>
    <t>总建筑面积20万平方米，新建办公楼、综合楼、宿舍楼、料石场、厂区设备、停车场等。</t>
  </si>
  <si>
    <t>余庆石材产业园</t>
  </si>
  <si>
    <t>余庆县石材产业园二期</t>
  </si>
  <si>
    <t>磷石膏湿拌砂浆环保建材项目</t>
  </si>
  <si>
    <t>民化镇</t>
  </si>
  <si>
    <t>建设办公楼、职工宿舍、生产车间、搅拌站、研发中心、实验室，配套停车场、绿化、亮化、排污、排水等设施。</t>
  </si>
  <si>
    <t>习水县磷石膏湿拌砂浆环保建材项目前期工作并力争早日开工建设</t>
  </si>
  <si>
    <t>石材园区项目</t>
  </si>
  <si>
    <t>回龙镇</t>
  </si>
  <si>
    <t>建筑面积5000平方米，建设石材加工、景观廊道广场等。</t>
  </si>
  <si>
    <t>新民铝土矿矿山建设项目</t>
  </si>
  <si>
    <t>忠信镇</t>
  </si>
  <si>
    <t>年开采量120万吨，资源储量3974.07万吨。</t>
  </si>
  <si>
    <t>道真自治县新民铝土矿矿山建设开采</t>
  </si>
  <si>
    <t>能矿开采及利用</t>
  </si>
  <si>
    <t>铝矿开采及利用</t>
  </si>
  <si>
    <t>铝土矿勘探开发生产建设项目</t>
  </si>
  <si>
    <t>班竹镇、中观镇、安场镇</t>
  </si>
  <si>
    <t>建设160万吨氢氧化铝厂（100万吨氧化铝）、年产500万吨铝土矿、300MW自备电厂、1500立方米尾矿库，年产再生铝30万吨至50万吨。</t>
  </si>
  <si>
    <t>正安县铝土矿勘探开发生产</t>
  </si>
  <si>
    <t>再生铝项目</t>
  </si>
  <si>
    <t>影山湖街道</t>
  </si>
  <si>
    <t>拟新建集再生铝收购、加工一体化年产铸造铝合金锭5万吨生产线4条，建年产变形铝合金系列产品5万吨生产1条，配套建设再生铝收购厂房2万平米、生产厂房4万平米、办公楼及职工宿舍8000平米等。</t>
  </si>
  <si>
    <t>播州区再生铝</t>
  </si>
  <si>
    <t>年产20万吨高端铝型材建设项目</t>
  </si>
  <si>
    <t>主要建设熔铸车间、实验室、仓库、办公楼、宿舍楼及其他附属设施10万平方米。</t>
  </si>
  <si>
    <t>加快建设清镇、播州、兴仁、水城等铝精深加工基地</t>
  </si>
  <si>
    <t>播州区年产20万吨高端铝型材</t>
  </si>
  <si>
    <t>遵义东能铝业有限公司2×160万吨/年氧化铝项目</t>
  </si>
  <si>
    <r>
      <rPr>
        <sz val="12"/>
        <rFont val="仿宋_GB2312"/>
        <charset val="134"/>
      </rPr>
      <t xml:space="preserve">
</t>
    </r>
    <r>
      <rPr>
        <sz val="12"/>
        <rFont val="宋体"/>
        <charset val="134"/>
      </rPr>
      <t>芶</t>
    </r>
    <r>
      <rPr>
        <sz val="12"/>
        <rFont val="仿宋_GB2312"/>
        <charset val="134"/>
      </rPr>
      <t>江镇</t>
    </r>
  </si>
  <si>
    <t>建设160万吨/年拜耳法氧化铝生产线2条，配套建设相关的锅炉、煤气化炉、电气、取水、环保、绿化等辅助设施。</t>
  </si>
  <si>
    <t>年产50万吨氧化铝技改生产线项目</t>
  </si>
  <si>
    <t>尚嵇镇</t>
  </si>
  <si>
    <t>技改建设年产50万吨氧化铝生产线，建设8万平米厂房、配电房等。</t>
  </si>
  <si>
    <t>铝工业产业园建设项目</t>
  </si>
  <si>
    <t>在
建</t>
  </si>
  <si>
    <t>镇南镇</t>
  </si>
  <si>
    <t>地处务正道煤电铝循环经济工业园区内，规划总投资180.9亿元，规划建设项目包括400万吨/年铝矿山、200万吨/年氧化铝、80万吨/年电解铝、40万吨/年铝加工等子项目。产业园实行分期建设，其中一期项目包括200万吨/年铝矿山和100万吨/年氧化铝。</t>
  </si>
  <si>
    <t>国电投务川100万吨/年氧化铝（二期）</t>
  </si>
  <si>
    <t>务川100万吨/年氧化铝（二期）</t>
  </si>
  <si>
    <t>年产8万吨锰系能源新材料项目</t>
  </si>
  <si>
    <r>
      <rPr>
        <sz val="12"/>
        <rFont val="仿宋_GB2312"/>
        <charset val="134"/>
      </rPr>
      <t>新建原料制备车间、化合车间、硫化车间、净化车间、粗滤车间、精滤车间、电解车间等，配套建设生产厂房及公用设施建筑面积20万</t>
    </r>
    <r>
      <rPr>
        <sz val="12"/>
        <rFont val="宋体"/>
        <charset val="134"/>
      </rPr>
      <t>平方米</t>
    </r>
    <r>
      <rPr>
        <sz val="12"/>
        <rFont val="仿宋_GB2312"/>
        <charset val="134"/>
      </rPr>
      <t>；新增立磨、化合槽、硫化池、净化池、压滤机、电解槽、原料制备车间、化合车间、净化车间、电解车间、成品车间等，配套建设形成年产电解金属锰6万吨的生产能力和年产2万吨电解二氧化锰的生产能力。</t>
    </r>
  </si>
  <si>
    <t>遵义平桥、毕节金海湖为支撑的锰及锰精深加工产业基地</t>
  </si>
  <si>
    <t>播州区贵州和平经开区年产8万吨锰系能源新材料</t>
  </si>
  <si>
    <t>锰矿开采及利用</t>
  </si>
  <si>
    <t>建设年产6万吨电解金属锰和2万吨电解二氧化锰生产线项目</t>
  </si>
  <si>
    <t>建设年产6万吨电解金属锰和2万吨电解二氧化锰生产线，配套建设20万平方米厂房、办公楼、职工宿舍及配电设施，建设堆渣场等。</t>
  </si>
  <si>
    <t>播州区建设年产6万吨电解金属锰和2万吨电解二氧化锰生产线项目规划与建设</t>
  </si>
  <si>
    <t>煤化工电子级特种气体项目</t>
  </si>
  <si>
    <t>燎原镇</t>
  </si>
  <si>
    <t>计划分两期建设，一期10万吨/年食品级二氧化碳、5万吨/年光电子级氨气项目，主要产品：食品级二氧化碳、光电子级氨气；二期电子级氩气、电子级氢气、电子级一氧化碳、电子级硫化氢、电子级氮气、电子级二氧化碳项目，主要产品：电子级氩气、氢气、一氧化碳、硫化氢、氮气、二氧化碳。</t>
  </si>
  <si>
    <t>桐梓煤化工电子级特种气体项目</t>
  </si>
  <si>
    <t>煤矿开采及利用</t>
  </si>
  <si>
    <t>煤气层产供储销体系</t>
  </si>
  <si>
    <t>新
建</t>
  </si>
  <si>
    <t>高桥镇、新站镇、狮溪镇</t>
  </si>
  <si>
    <t>乌江能源下属公司贵州页岩气勘探开发有限责任公司已获得狮溪煤层气区块探矿权。获得矿权后，将对区块内煤层气、页岩气同步勘探开发，计划在“十四五”期间，投资15亿元形成年产能5亿立方米、年产量2.5亿立方米。同时乌江能源桐梓有限责任公司将借助煤炭瓦斯治理合同开发夜郎、新站、松坎、周市坝等向斜天然气资源。</t>
  </si>
  <si>
    <t>桐梓县煤气层产供储销体系</t>
  </si>
  <si>
    <t>遵义天磁锰业集团有限公司6万吨/年动力电池三元材料专用高纯硫酸锰项目</t>
  </si>
  <si>
    <t>将现有1.5万吨/年电解锰生产线的供配电系统升级为110KV，将电解槽升级改造RPP新型隔膜电解槽，新增3个400m3大型反应器（一期项目），新建一条3万吨/年高纯硫酸锰合成生产线及其配套的安全、环保、职业卫生设施。（二期项目），续建一条3万吨/年高纯硫酸锰合成生产线及其配套的安全、环保、职业卫生设施（三期项目）。</t>
  </si>
  <si>
    <t>遵义天磁锰业6万吨/年动力电池三元材料专用高纯硫酸锰</t>
  </si>
  <si>
    <t>风力发电产业开发利用项目</t>
  </si>
  <si>
    <t>山盆镇、板桥镇、董公寺街道</t>
  </si>
  <si>
    <t>占地100亩，主要包括风力发电机主安装、电线安装等主体工程建设，另包括其他配套设施建设。</t>
  </si>
  <si>
    <t>加快推进桐梓县、播州区、汇川区、正安县、务川自治县、道真自治县、湄潭县、习水县、余庆县等风电项目建设</t>
  </si>
  <si>
    <t>能源工业</t>
  </si>
  <si>
    <t>风能发电</t>
  </si>
  <si>
    <t>风力发电建设项目</t>
  </si>
  <si>
    <t>河口镇、忠信镇、洛龙镇</t>
  </si>
  <si>
    <t>总装机25万千瓦。</t>
  </si>
  <si>
    <t>推进正安、习水等重点建产区</t>
  </si>
  <si>
    <t>页岩气勘探钻采工程</t>
  </si>
  <si>
    <t>桴焉板块（太白镇、青杠塘镇、宽阔镇、黄杨镇）</t>
  </si>
  <si>
    <t>项目主要为二维地震勘查清勘查区内构造、断裂体系发育特征、发育规律、期次及与区域构造运动的关系，满覆盖长78.49km。</t>
  </si>
  <si>
    <t>绥阳县页岩气勘探钻采工程前期工作</t>
  </si>
  <si>
    <t>页岩气</t>
  </si>
  <si>
    <t>生物质能发电建设项目</t>
  </si>
  <si>
    <t>旧城镇</t>
  </si>
  <si>
    <t>规划占地1000亩，建设1×35Mw发电机组、堆料场、冷却塔、办公楼等设备设施。</t>
  </si>
  <si>
    <t>生物质发电</t>
  </si>
  <si>
    <t>页岩气勘探与开发利用项目</t>
  </si>
  <si>
    <t>河口镇</t>
  </si>
  <si>
    <t>页岩气钻井平台、输气管网及配套设施建设。</t>
  </si>
  <si>
    <t>道真、岑巩等勘探突破区</t>
  </si>
  <si>
    <t>道真自治县页岩气勘探与开发利用项目</t>
  </si>
  <si>
    <t>城镇生活垃圾制气发电综合利用项目</t>
  </si>
  <si>
    <t>凤仪镇</t>
  </si>
  <si>
    <t>建设生活垃圾日处理能力300吨，年生物质发电6810.243万千瓦时，年生产塑料颗粒2551吨。</t>
  </si>
  <si>
    <t>垃圾焚烧发电</t>
  </si>
  <si>
    <t>页岩气勘探开发项目</t>
  </si>
  <si>
    <t>安场镇</t>
  </si>
  <si>
    <t>占地面积300亩，扩建2个平台，新建5个平台，钻探112口井水平井以及地面集输管网等配套基础设施。</t>
  </si>
  <si>
    <t>正安县页岩气勘探开发项目</t>
  </si>
  <si>
    <t>茅坪镇</t>
  </si>
  <si>
    <t>装机容量20万千瓦，安装132台1.5兆瓦风力发电机组。</t>
  </si>
  <si>
    <t>乌江流域水风光一体化可再生能源综合开发基地</t>
  </si>
  <si>
    <t>生活垃圾焚烧发电项目</t>
  </si>
  <si>
    <t>高台镇</t>
  </si>
  <si>
    <t>建筑面积13320平方米，拟规划新建800吨/天的焚烧发电厂一座，分两期实施，其中第一期400吨/天、第二期400吨/天。</t>
  </si>
  <si>
    <t>宽阔风电场建设项目</t>
  </si>
  <si>
    <t>宽阔镇</t>
  </si>
  <si>
    <t>风电场发电规模50MW，以及配套基础设施。</t>
  </si>
  <si>
    <t>蒲场镇</t>
  </si>
  <si>
    <t>建设处理400吨生活垃圾焚烧发电厂一座，建设1台400吨/日的焚烧炉，1台余热锅炉，配备9MW的汽轮发电机组。</t>
  </si>
  <si>
    <t>宽阔九龙水电开发项目</t>
  </si>
  <si>
    <t>装机容量500KW，以及配套基础设施建设。</t>
  </si>
  <si>
    <t>水电</t>
  </si>
  <si>
    <t>泥高老鹰关风电建设项目</t>
  </si>
  <si>
    <t>占地约60亩，建设风能发电机5000套、发电机占地32999.67平方米、输变线路配套、10000平方米主产房、4000平方米员工生活用房、园区路网、供水、供电、绿化等。</t>
  </si>
  <si>
    <t>栗园风电场建设项目</t>
  </si>
  <si>
    <r>
      <rPr>
        <sz val="12"/>
        <rFont val="仿宋_GB2312"/>
        <charset val="134"/>
      </rPr>
      <t>规模装机30万kW</t>
    </r>
    <r>
      <rPr>
        <sz val="12"/>
        <rFont val="宋体"/>
        <charset val="134"/>
      </rPr>
      <t>•</t>
    </r>
    <r>
      <rPr>
        <sz val="12"/>
        <rFont val="仿宋_GB2312"/>
        <charset val="134"/>
      </rPr>
      <t>小时，建设内容主要是进场公路、风机基础浇筑、风机购置吊装、变电站施工、送出线路施工，安装风机机组2MW规格150台。</t>
    </r>
  </si>
  <si>
    <t>燕龙山风电场建设项目</t>
  </si>
  <si>
    <t>黄都镇</t>
  </si>
  <si>
    <r>
      <rPr>
        <sz val="12"/>
        <rFont val="仿宋_GB2312"/>
        <charset val="134"/>
      </rPr>
      <t>规模装机5万kW</t>
    </r>
    <r>
      <rPr>
        <sz val="12"/>
        <rFont val="宋体"/>
        <charset val="134"/>
      </rPr>
      <t>•</t>
    </r>
    <r>
      <rPr>
        <sz val="12"/>
        <rFont val="仿宋_GB2312"/>
        <charset val="134"/>
      </rPr>
      <t>小时，建设内容主要是进场公路、风机基础浇筑、风机购置吊装、变电站施工、送出线路施工，安装风机机组2MW规格25台。</t>
    </r>
  </si>
  <si>
    <t>黄洋坪风电场建设项目</t>
  </si>
  <si>
    <t>鹿池风电场建设项目</t>
  </si>
  <si>
    <t>浞水镇</t>
  </si>
  <si>
    <t>笋子盖风电场建设项目</t>
  </si>
  <si>
    <t>高峰风电场建设项目</t>
  </si>
  <si>
    <t>石朝乡</t>
  </si>
  <si>
    <t>红毛洞电站建设项目</t>
  </si>
  <si>
    <t>丰乐镇</t>
  </si>
  <si>
    <t>电站水库为中型，水电站正常蓄水位664米，死水位662米，总库容2660立方米，电站设计装机容量为2×10+3 MW，</t>
  </si>
  <si>
    <t>关兴分散式风电项目</t>
  </si>
  <si>
    <t>关兴镇、大乌江镇</t>
  </si>
  <si>
    <t>新建万丈岩风力发电场和狮山风力发电场，规划总装机规模约80MW。</t>
  </si>
  <si>
    <t>构皮滩镇尖峰山风电场工程项目</t>
  </si>
  <si>
    <t>构皮滩镇</t>
  </si>
  <si>
    <t>新建尖峰山风力发电场，规划总装机规模100MW。</t>
  </si>
  <si>
    <t>贵州金元习水电厂“上大压小”2×660兆瓦煤电项目</t>
  </si>
  <si>
    <t>隆兴镇</t>
  </si>
  <si>
    <t>新建2×660万兆瓦燃煤热电机组，年发电量600000万千瓦时。</t>
  </si>
  <si>
    <t>习水电厂</t>
  </si>
  <si>
    <t>煤电</t>
  </si>
  <si>
    <t>桑木风电建设项目</t>
  </si>
  <si>
    <t>官店镇</t>
  </si>
  <si>
    <t>50兆瓦发电设施及相应配套送出设施，年发电量14万千瓦时。</t>
  </si>
  <si>
    <t>东皇风电场建设项目</t>
  </si>
  <si>
    <t>温水镇、双龙乡</t>
  </si>
  <si>
    <t>100兆瓦风力发电设施及配套送出工程，年发电量100万千瓦时。</t>
  </si>
  <si>
    <t>仙源风电场建设项目</t>
  </si>
  <si>
    <t>桑木镇</t>
  </si>
  <si>
    <t>50兆瓦风力发电设施及配套送出工程，年发电量50万千瓦时。</t>
  </si>
  <si>
    <t>桃林风电场建设项目</t>
  </si>
  <si>
    <t>东皇街道</t>
  </si>
  <si>
    <t>燃机综合能源示范项目</t>
  </si>
  <si>
    <t>4×107兆瓦级燃气-蒸汽联合循环热电联产机组，年发电量300000万千瓦时。</t>
  </si>
  <si>
    <t>习水电厂燃机综合能源</t>
  </si>
  <si>
    <t>天然气发电</t>
  </si>
  <si>
    <t>页岩气勘探开发建设项目</t>
  </si>
  <si>
    <t>习水县各乡镇</t>
  </si>
  <si>
    <t>建设丁页5井1-8评价井；林页1-1；林2#、3#、5#、7#、8#、10#的钻采、压裂及配套施工，生产页岩气4亿立方米/年。</t>
  </si>
  <si>
    <t>习水县页岩气勘探开发建设项目</t>
  </si>
  <si>
    <t>复兴镇、旺隆镇</t>
  </si>
  <si>
    <t>新建页岩气年产能力5亿立方米， 建设钻井平台、消防、井场内管道、站外输气管道等附属设施。</t>
  </si>
  <si>
    <t>赤水市和绥阳县页岩气勘探钻采工程前期工作</t>
  </si>
  <si>
    <t>煤电铝一体化</t>
  </si>
  <si>
    <t>年产400万吨铝土矿山、160万吨氢氧化铝配套热电项目等煤电铝一体化项目。</t>
  </si>
  <si>
    <t>道真自治县煤电铝一体化</t>
  </si>
  <si>
    <t>页岩气热电联产项目</t>
  </si>
  <si>
    <t>规划占地30亩，拟建2台燃气蒸汽联合循环联产机组，主要修建2座燃机房、2座余热锅炉房、2座汽机房。</t>
  </si>
  <si>
    <t>二郎电厂二期工程（3、4号机组）</t>
  </si>
  <si>
    <t>建设2*660MW燃煤发电机组（3、4号机组）。</t>
  </si>
  <si>
    <t>习水二郎火电厂二期开工建设</t>
  </si>
  <si>
    <t>习水电厂“上大压小”2×660MW煤电项目</t>
  </si>
  <si>
    <t>“上大压小”新建2×660MW煤电项目，按机组年利用小时数4600h测算，年发电量约60亿度。</t>
  </si>
  <si>
    <t>习水县贵州西电电力股份有限公司习水发电厂135MW火力发电机组</t>
  </si>
  <si>
    <t>航天智能制造高端装备产业园建设项目</t>
  </si>
  <si>
    <t>汇川区高坪工业园区</t>
  </si>
  <si>
    <t>新建厂房100万平方米，配套建设办公、研发、后勤保障用房，新建若干智能化生产线，建成军转民产业化示范基地。</t>
  </si>
  <si>
    <t>汇川区航天智能制造高端装备产业园</t>
  </si>
  <si>
    <t>装备制造业</t>
  </si>
  <si>
    <t>机械</t>
  </si>
  <si>
    <t>市委军民融合办</t>
  </si>
  <si>
    <t>区航空发动机高精密结构件项目</t>
  </si>
  <si>
    <t>总投资3亿元，规划占地50亩，建设航空发动机高精密结构件、紧固件、标准件等产品产线，打造以航天精工、精星航天为龙头的航空配套产业园。</t>
  </si>
  <si>
    <t>新蒲新区航空发动机高精密结构件工业园</t>
  </si>
  <si>
    <t>贵州航天朝阳科技有限责任公司液体推进姿控动力系统产业化项目</t>
  </si>
  <si>
    <t>大连路街道</t>
  </si>
  <si>
    <t>占地面积9200平方米，主要建设厂房、生产线及附属配套设施。</t>
  </si>
  <si>
    <t>朝阳科技液体推进姿控动力系统产业化</t>
  </si>
  <si>
    <t>遵义西南机械设备有限责任公司异地改扩建</t>
  </si>
  <si>
    <t>高坪工业园区</t>
  </si>
  <si>
    <t>建成规模约16000平方米生产车间，其余2000平方米为附属配套。新购置锂电池加工组装线2条，实现产量每年30000套；金属制品加工线2条，每年产量2000吨，年综合产值达到1亿元。</t>
  </si>
  <si>
    <t>遵义西南机械异地扩建</t>
  </si>
  <si>
    <t>特种材料精密铸造智能化改造提升工程</t>
  </si>
  <si>
    <t>年产军民品40Mn2、42CrMo、35CrMo、30CrMnSiA等高端装备专用材料23600吨。占地面积120亩，建设高端装备专用有色金属重力铸造及精铸、锻造、热处理三大主要生产车间及附属设施，新增生产设备100台/套，检测设备39台/套。</t>
  </si>
  <si>
    <t>绥阳特种材料精密铸造智能化改造</t>
  </si>
  <si>
    <t>新能源汽车产业园建设项目</t>
  </si>
  <si>
    <t>南关街道</t>
  </si>
  <si>
    <t>占地约300亩，建筑面积约20万平方米。引进新能源汽车机电、电池、电控核心零部件制造企业，建成电机与电控生产、新能源汽车动力电池生产、直流充电桩生产、充电桩运营、整车生产、离锂离子电池生产等新能源汽车产业一体化产业园。</t>
  </si>
  <si>
    <t>红花岗区新能源汽车产业园</t>
  </si>
  <si>
    <t>汽车零配件</t>
  </si>
  <si>
    <t>精密模具制造建设项目</t>
  </si>
  <si>
    <t>项目占地2万平方米，建设生产厂房、办公室、实验室及研究中心等。建设年产800套精密模具生产线，配套辖区装备制造、机械加工、包装等产业。</t>
  </si>
  <si>
    <t>红花岗精密模具制造</t>
  </si>
  <si>
    <t>长岭特殊钢有限公司超低排放改造等项目建设</t>
  </si>
  <si>
    <t>1.烟气余热回收节能系统升级改造；2.连续加料系统改造；3.用电系统升级改造。</t>
  </si>
  <si>
    <t>红花岗区长岭特殊钢有限公司超低排放改造等项目建设</t>
  </si>
  <si>
    <t>贵州钢绳股份有限公司年产55万吨金属制品异地整体搬迁项目</t>
  </si>
  <si>
    <t>用地1200亩，建设年产55万吨高端优质金属线材制品生产基地，其中：钢丝绳20万吨、钢丝15万吨、PC钢绞线20万吨。建设6个主要生产区、六条现代化金属线材制品生产线及其配套设施。</t>
  </si>
  <si>
    <t>贵州钢绳年产55万吨金属制品异地整体搬迁</t>
  </si>
  <si>
    <t>贵州钢绳股份有限公司年产55万吨金属制品异地整体搬迁</t>
  </si>
  <si>
    <t>钛深加工建设项目</t>
  </si>
  <si>
    <t>占地50亩，新建厂房3万平米，拟引进钛合金深加工企业，配套建设办公楼和研发中心等，建设高温钛合金、宽幅钛合金板等高端钛合金产品生产线。</t>
  </si>
  <si>
    <t>红花岗钛深加工</t>
  </si>
  <si>
    <t>表面处理生态产业园项目</t>
  </si>
  <si>
    <t>项目占地300亩，建筑面积16万平方米，利用现有表面处理厂房，建立处理设施设备，形成智能、环保的电镀产业园。</t>
  </si>
  <si>
    <t>红花岗区表面处理生态产业园</t>
  </si>
  <si>
    <t>其他化工业</t>
  </si>
  <si>
    <t>新材料产业</t>
  </si>
  <si>
    <t>贵州爱康实业有限公司2000吨酵素项目</t>
  </si>
  <si>
    <t>楚米镇</t>
  </si>
  <si>
    <t>规划用地58536.86平方米，建设用地58536.86平方米，建筑总面积94174.73平方米，地上建筑面积94174.73平方米，容积率1.61，建筑密度44.1%，绿地率13.87%，停车位（室外）77个。</t>
  </si>
  <si>
    <t>桐梓县爱康酵素大健康项目</t>
  </si>
  <si>
    <t>生物制药及保健品</t>
  </si>
  <si>
    <t>中药材科技示范园建设项目</t>
  </si>
  <si>
    <t>上坝乡</t>
  </si>
  <si>
    <t>建设内容：建筑面积15万平方米，用于产品的研发与生产。建设规模:建立一个200亩中药材种质资源保存库；建成现代中药材生产、示范、加工基地，实现规模化生产，达到药材质量合格、稳定、可控，建立和实现资源良性循环、可持续发展的优势中药材产业。</t>
  </si>
  <si>
    <t>上海合作推进中药材产业发展</t>
  </si>
  <si>
    <t>20万吨石油压裂支撑剂生产线项目</t>
  </si>
  <si>
    <t xml:space="preserve">
忠信镇</t>
  </si>
  <si>
    <t>规划占地40亩，建设20万吨石油压裂支撑剂生产线及实验室、研发中心等附属设施。</t>
  </si>
  <si>
    <t>道真自治县20万吨石油压裂支撑剂生产线</t>
  </si>
  <si>
    <t>20万吨铝矾土深加工建设项目</t>
  </si>
  <si>
    <t>规划占地100亩，主要建设厂房5000平方米、综合楼2000平方米，建设年产20万吨铝矾土深加工生产线。</t>
  </si>
  <si>
    <t>道真自治县20万吨铝矾土深加工</t>
  </si>
  <si>
    <t>钛深加工产业园建设项目</t>
  </si>
  <si>
    <t>总用地670亩，配套水、电、路、标准化厂房等基础设施，一期主要是遵钛集团下属盛钛公司和播宇公司的转型升级及改扩建搬迁，总投资11.35亿元，建成投产后预计年产值36.95亿元；二期主要是钛产品的精深加工，总投资42.11亿元，建成投产后预计年产值45.51亿元。</t>
  </si>
  <si>
    <t>遵钛集团桐梓钛业生产线</t>
  </si>
  <si>
    <t>遵钛集团桐梓国电投钛生产线</t>
  </si>
  <si>
    <t>中药材深加工及医药产业化建设项目</t>
  </si>
  <si>
    <t>喇叭镇</t>
  </si>
  <si>
    <t>租赁茶场厂房进行建设，总建筑面积2万平方米，主要建设厂房装修装饰（原料药生产车间、GMP制剂车间、质量管理中心、原、辅、包综合仓库、产品展示中心），购置安装三叶木通前处理生产线、面膜生产线、产品精制生产线。</t>
  </si>
  <si>
    <t>贵州黔北现代物流新城专用铁路</t>
  </si>
  <si>
    <t>苟江镇</t>
  </si>
  <si>
    <t>占地484亩，新建专用铁路正线长度 2.79公里，铺轨长度 5.47公里，以及其它业务用房。项目建成后近期到发量290万吨，远期到发量430万吨。</t>
  </si>
  <si>
    <t>遵义阁老坝铁路货运站</t>
  </si>
  <si>
    <t>重大基础设施</t>
  </si>
  <si>
    <t>园区基础设施</t>
  </si>
  <si>
    <t>园区公共服务设施</t>
  </si>
  <si>
    <t>园区道路</t>
  </si>
  <si>
    <t>重点工业园区和产业集群</t>
  </si>
  <si>
    <t>液化空分项目</t>
  </si>
  <si>
    <r>
      <rPr>
        <sz val="12"/>
        <rFont val="仿宋_GB2312"/>
        <charset val="134"/>
      </rPr>
      <t>规划建设用地约100亩，主要建设一个现代物流集散配送中心，用地全部为工业用地。建设厂房、办公楼和职工宿舍等，安装12000nm</t>
    </r>
    <r>
      <rPr>
        <sz val="12"/>
        <rFont val="宋体"/>
        <charset val="134"/>
      </rPr>
      <t>³</t>
    </r>
    <r>
      <rPr>
        <sz val="12"/>
        <rFont val="仿宋_GB2312"/>
        <charset val="134"/>
      </rPr>
      <t>/h全液化空分综合生产线，达到能生产全液化氧、氮、氩产品，建设配套所需的供水、供电、排水及办公等工程设施。</t>
    </r>
  </si>
  <si>
    <t>贵州和平经开区液化空分项目</t>
  </si>
  <si>
    <t>有机化工</t>
  </si>
  <si>
    <t>茶药业胶囊开发生产项目</t>
  </si>
  <si>
    <t>主要建锌硒茶药胶囊加工生产线，多层标准化厂房、原材料及成品仓库；展示区、科技服务区及公共配套设施（综合办公楼、多功能活动中心、宿舍、公用工程等）。</t>
  </si>
  <si>
    <t>凤冈县茶药业胶囊开发生产</t>
  </si>
  <si>
    <t>乌江机电超临界流体萃取技术应用产业园改扩建项目</t>
  </si>
  <si>
    <t>占地30亩，主要建设标准化厂房、生产车间、研发中心、产品检验和产品展示范基地。</t>
  </si>
  <si>
    <t>汇川区乌江机电超临界流体萃取技术应用产业园改扩建</t>
  </si>
  <si>
    <t>贵州梅岭电源有限公司高端锂离子电池自动化产线改造项目</t>
  </si>
  <si>
    <t>上海路街道</t>
  </si>
  <si>
    <t>购置涂布机、辊压机、分切机、卷绕机、注液机、化成设备等工艺设备以及空压机等动力设备共计约50台（套），新建高端锂离子电池自动化产线1条，打造高端锂离子电池现代化工厂，实现年产2000万Ah高端锂离子电池生产。</t>
  </si>
  <si>
    <t>汇川新能源电池制造及废旧锂电池回收利用</t>
  </si>
  <si>
    <t>德润药业中药饮片建设项目</t>
  </si>
  <si>
    <t>建设中药饮片加工生产线1条及相关配套设施设备等。</t>
  </si>
  <si>
    <t>中药饮片生产加工及中西药品销售中心建设项目</t>
  </si>
  <si>
    <t>建筑面积9800平方米，项目建设分为生产加工车间、成品药房、库房、技研实验室、办公楼、冷藏库等六大功能区。</t>
  </si>
  <si>
    <t>中药材种植精深加工项目</t>
  </si>
  <si>
    <t>规划建设200亩加工基地，采用中药提取精制、中药制剂、中药饮片炮制加工、中药质量控制等技术新建五倍子、天麻、太子参、石斛等特色中药材加工生产线。</t>
  </si>
  <si>
    <t>中药材初、深加工及物流体系建设项目</t>
  </si>
  <si>
    <t>小关乡、郑场镇、风华镇、温泉镇、洋川街道等</t>
  </si>
  <si>
    <t>新建占地2万平方米综合交易市场，中药材（金银花）产地初加工基地项目、配套恒温库及冷链物流建设项目、产地交易市场，建设中药材饮片生产车间、牙膏生产车间及贵州百灵生物科技深加工厂房。</t>
  </si>
  <si>
    <t>中药材加工厂</t>
  </si>
  <si>
    <t>分水镇</t>
  </si>
  <si>
    <t>占地30亩，主要建设内容：加工厂房6000平方米、仓库3000平方米、冷库1000立方米、综合用房500平方米、污水处理间200立方米、设备一套及其他附属工程。</t>
  </si>
  <si>
    <t>氟钡新材料产业园项目</t>
  </si>
  <si>
    <t>规划总用地面积3808.35亩，规划实施产业项目39个，包括：镇南30万吨/年萤石重晶石选矿项目、分水36万吨/年低品位萤石选矿、15万吨/年烧碱（辅料）、30万吨/年硫酸（辅料）、8万吨/年甲烷氯化物、1万吨/年四氯乙烯、10万吨/年无水氟化氢（中间体，含电子级）、2万吨/年沉淀硫酸钡、3.6万吨/年HCFC-22（二氟一氯甲烷）、1万吨/年HFC-32（二氟甲烷）、1万吨/年HFC-125（五氟乙烷）、2万吨/年混合工质制冷剂R410A、3000吨/年HFC-227ea（七氟丙烷）、2.5万吨/年其他新型ODS替代品、2000吨/年ETFE（乙烯-四氟乙烯）、4000吨/年FKM（氟橡胶）、2000吨/年FEP（聚全氟乙丙烯）、6000吨/年VDF（偏氟乙烯）、5000吨/年PVDF（聚偏氟乙烯）、1000吨/年可熔性聚四氟乙烯（PFA）、6000吨/年FEVE（乙烯基醚氟树脂）、300吨/年PVF（聚氟乙烯）、300吨/年含氟离子交换树脂、2万吨/年氟材料制品加工、5万吨/年高性能氟化盐产品、3万吨/年干法氟化铝、2万吨/年氟钛酸钾、500吨/年三氟乙醇、500吨/年六氟丁醇、1000吨/年六氟磷酸锂、3000吨/年锂电池电解液、1万吨/年电子级氟化氢、1000吨/年HFIP（2-碘七氟丙烷）、500吨/年精吡氟禾草灵（精稳杀得）、500吨/年高效吡氟氯禾灵、1500吨/年氟磺胺草醚、500吨/年丙炔氟草胺、6000吨/年2-氯乙基磷酸、15000吨其它含氟精细化学品。</t>
  </si>
  <si>
    <t>务川氟钡新材料产业园</t>
  </si>
  <si>
    <t>中药材加工厂建设项目</t>
  </si>
  <si>
    <t>构皮滩镇红飞村</t>
  </si>
  <si>
    <t>规划面积10亩，修建厂房及购买设备。建成集饮片、提取物、粉剂、颗粒、配方5条生产线为一体的现代化加工厂。</t>
  </si>
  <si>
    <t>大健康产业园中药材基地建设及加工项目</t>
  </si>
  <si>
    <t>白泥镇</t>
  </si>
  <si>
    <t>规划占地20亩，新建中药饮片加工厂1万平方米及相关的附属设施。</t>
  </si>
  <si>
    <t>中药材深加工项目及中药材饮片加工生产线建设项目</t>
  </si>
  <si>
    <t>规划用地100亩，依托药业园区标准厂房，建设年产5万吨中药材饮片加工生产线3条。</t>
  </si>
  <si>
    <t>遵义高新区新兴科技产业园中园项目</t>
  </si>
  <si>
    <t>前
期
工
作</t>
  </si>
  <si>
    <r>
      <rPr>
        <sz val="12"/>
        <color theme="1"/>
        <rFont val="仿宋_GB2312"/>
        <charset val="134"/>
      </rPr>
      <t>500亩以上的园区用地,共分三期建设完成。首期提供6万平米标准厂房，其中新建厂房3万</t>
    </r>
    <r>
      <rPr>
        <sz val="12"/>
        <color theme="1"/>
        <rFont val="宋体"/>
        <charset val="134"/>
      </rPr>
      <t>平方米</t>
    </r>
    <r>
      <rPr>
        <sz val="12"/>
        <color theme="1"/>
        <rFont val="仿宋_GB2312"/>
        <charset val="134"/>
      </rPr>
      <t>，用地40亩。引进光电项目，辐射周边地区，带动产业上下游。</t>
    </r>
  </si>
  <si>
    <t>红花岗新兴科技产业园中园建设</t>
  </si>
  <si>
    <t>园区标准化厂房</t>
  </si>
  <si>
    <t>新建标准厂房</t>
  </si>
  <si>
    <t>电镀产业园建设项目</t>
  </si>
  <si>
    <t>占地300亩，建筑面积16万平方米，利用现有表面处理厂房，建立处理设施设备，形成智能、环保的电镀产业园。</t>
  </si>
  <si>
    <t>红花岗区电镀产业园</t>
  </si>
  <si>
    <t>贵州容百锂电正极材料生产线扩能建设项目（二期）</t>
  </si>
  <si>
    <t>占地面积280亩，建筑面积22万平方米。贵州容百锂电正极材料生产线扩能8.5万吨。</t>
  </si>
  <si>
    <t>红花岗贵州容百锂电正极材料生产线扩能</t>
  </si>
  <si>
    <t>贵州容百锂电正极材料生产线扩能</t>
  </si>
  <si>
    <t>金钗石斛全产业链建设项目</t>
  </si>
  <si>
    <t>复兴镇</t>
  </si>
  <si>
    <t>规划占地6亩，建设金钗石斛种苗基地30亩，栽培基1170亩；新建6000平方米石斛加工厂1座。主要为年产石斛鲜草225吨、年粗加工干石斛和饮片等40吨，两条深加工生产线日产石斛植物饮料2万瓶，设备购置及其它配套设施等。</t>
  </si>
  <si>
    <t>赤水金钗石斛全产业链</t>
  </si>
  <si>
    <t>铝基新材料产业园建设项目</t>
  </si>
  <si>
    <t>规划占地1000亩，主要建设园区道路、管网、污水设施、绿化等相关附属设施。</t>
  </si>
  <si>
    <t>道真自治县铝基新材料产业园</t>
  </si>
  <si>
    <t>吉他制造过程中清洁化生产控制研究与推广应用项目</t>
  </si>
  <si>
    <t>规
划
阶
段</t>
  </si>
  <si>
    <t>正安县经开区</t>
  </si>
  <si>
    <t>建筑面积600平方米，业务用房、管理用房及配套设施建设。</t>
  </si>
  <si>
    <t>正安县吉他制造过程中清洁化生产控制研究与推广应用</t>
  </si>
  <si>
    <t>其他工业</t>
  </si>
  <si>
    <t>吉他</t>
  </si>
  <si>
    <t>国际吉他文化创意产业园建设项目</t>
  </si>
  <si>
    <t>凤仪街道</t>
  </si>
  <si>
    <t>规划用地979亩，建筑总面积约60.53万平方米，其中：修建厂房37.7万平方米、宿舍3.35万平方米、办公楼2.45万平方米、不计容建筑面积7.36万平方米及室外配套工程（包括：建筑面积5.44万平方米的研发中心，建筑面积5.44万平方米的展演中心，建筑面积6.53万平方米的仓储物流中心，建筑面积0.15万平方米的吉他博物馆，建筑面积0.48万平方米的吉他大师工作室）等。</t>
  </si>
  <si>
    <t>安吉他产业园</t>
  </si>
  <si>
    <t>天然矿泉水二期建设项目</t>
  </si>
  <si>
    <t>宝源乡</t>
  </si>
  <si>
    <t xml:space="preserve">占地50亩，总建筑面积41万平方米，新建厂房及办公楼装修、设备购买、配套建设供排水、绿化、消防安全设施等。  </t>
  </si>
  <si>
    <t>赤水市天然矿泉水二期</t>
  </si>
  <si>
    <t>灌装水厂</t>
  </si>
  <si>
    <t>黔北20万吨竹浆一体化项目竹产业结构调整技术升级改造工程</t>
  </si>
  <si>
    <t>金华街道办</t>
  </si>
  <si>
    <t>规划用地46.3亩，改造提升原有纸浆生产线，总纸浆产能达36万吨/年；扩建生活原纸生产线，总产能达19.5万吨/年，配套建设一座日处理1.5万立方的污水处理厂和相关设备购置及配套设施。</t>
  </si>
  <si>
    <t>赤水36万吨竹—竹浆—纸制品全产业链生产基地</t>
  </si>
  <si>
    <t>赤水市黔北20万吨竹浆一体化项目竹产业结构调整技术升级改造</t>
  </si>
  <si>
    <t>纸业</t>
  </si>
  <si>
    <t>5G光电基地与产业互联网无障碍基地(一期)建设项目</t>
  </si>
  <si>
    <t>遵义市</t>
  </si>
  <si>
    <t>建设5G光电芯片和纳米银产业遵义基地1处；建设产业基地及产业生态1处；建设遵义产业互联网无障碍科技运营基地1处：建设全方位无障碍解决方案平台、一站式障碍群体购物生活服务平台、残障人士创业就业的产业互联网运营平台、公平无障碍教育创新平台等四大平台和一个中心各1处。</t>
  </si>
  <si>
    <t>5G产业发展工程</t>
  </si>
  <si>
    <t>电子信息产业</t>
  </si>
  <si>
    <t>智能终端电子信息产业</t>
  </si>
  <si>
    <t>新兴产业</t>
  </si>
  <si>
    <t>市大数据局</t>
  </si>
  <si>
    <t>高端视窗触控玻璃面板生产线建设项目</t>
  </si>
  <si>
    <t>租赁遵义综合保税区配套四期6号厂房，建设厂房装修及装饰工程；购置安装机械设备768台/套，建设3650万块/年高端视窗触控玻璃面板生产线。</t>
  </si>
  <si>
    <t>遵义市新蒲新区高端视窗触控玻璃面板生产线</t>
  </si>
  <si>
    <t>虹成智能终端产业园建设项目</t>
  </si>
  <si>
    <t>占地面积60.1亩，总建筑面积7万平方米，层数4-5层、层高4.8米，框架结构，标准厂房、仓储用房及相关附属配套设施，企业生产生活配套。</t>
  </si>
  <si>
    <t>遵义市新蒲新区虹成智能终端产业园</t>
  </si>
  <si>
    <t>物联网传感器研发生产基地建设项目</t>
  </si>
  <si>
    <t>总建筑面积14万平方米，10万平方米标准物联网传感器设备生产车间、2万平方米研发基地及2万平方米试验检验仓库。</t>
  </si>
  <si>
    <t>新蒲新区物联网传感器研发生产基地</t>
  </si>
  <si>
    <t>5G基站整体天线供应链生产基地建设项目</t>
  </si>
  <si>
    <t>占地面积50亩，建设以5G通信基站整体天线设备的研发和生产线，为西南地区提供5G设备各类专用天线供应生产销售。</t>
  </si>
  <si>
    <t>遵义5G基站整体天线供应链生产基地</t>
  </si>
  <si>
    <t>华明电力设备制造有限公司高压、超高压及特高压变压器有载分接开关智能化生产基地建设项目</t>
  </si>
  <si>
    <t>占地面积约160亩，新建厂房及新增部分关键设备，总建筑面积69464平方米，补齐生产线，从而延长变压器开关制造产业链条。</t>
  </si>
  <si>
    <t>遵义华明电力设备制造有限公司高压、超高压及特高压变压器有载分接开关智能化生产基地建设项目前期工作并力争早日投产</t>
  </si>
  <si>
    <t>大数据电子信息制造产业园建设项目</t>
  </si>
  <si>
    <t>建成100亩大数据电子信息制造产业园，实施“大数据+”和“万企融合”战略，推动人工智能、大数据与工业深度融合。</t>
  </si>
  <si>
    <t>汇川大数据电子信息制造产业园</t>
  </si>
  <si>
    <t>智能穿戴设备建设项目</t>
  </si>
  <si>
    <t>湄潭县经开区</t>
  </si>
  <si>
    <t>建筑面积5.5万平方米，建设50万套/年智能穿戴设备生产线1条及相关配套设施。</t>
  </si>
  <si>
    <t>湄潭县智能穿戴设备建设项目</t>
  </si>
  <si>
    <t>5G+智慧农业新基建项目</t>
  </si>
  <si>
    <t>湄潭县15个镇（街道）</t>
  </si>
  <si>
    <t>建设茶园科创中心9500平方米（包含质检中心、可视化平台展示等）。</t>
  </si>
  <si>
    <t>湘江IT产业园电子信息化建设项目</t>
  </si>
  <si>
    <t>依托湘江IT产业园剩余厂房面积约9312平方米，拟招商入驻电子信息企业。在发展基础电子产业的基础上，加强产业联动，引入消费类电子产业，发展白色家电、厨卫、手机数码制造等产业。</t>
  </si>
  <si>
    <t>红花岗区湘江IT产业园电子信息化</t>
  </si>
  <si>
    <t>大宗型固体废物回收利用中心</t>
  </si>
  <si>
    <t>占地350亩，主要建设内容：粉煤灰、脱硫石膏加工处理厂，年设计产能110万吨；尾矿加工处理厂，年设计产能200万吨；办公楼、宿舍楼、食堂、停车场等基础设施建设；道路工程及绿化工程。</t>
  </si>
  <si>
    <t>遵义和平经济开发区大宗固体废弃物综合利用工程</t>
  </si>
  <si>
    <t>循环经济</t>
  </si>
  <si>
    <t>循环工业</t>
  </si>
  <si>
    <t>6万吨/年冶金工业尾气生物发酵法制燃料乙醇项目</t>
  </si>
  <si>
    <t>燃料乙醇6万吨/年，蛋白饲料6600吨/年。主要建设内容包括气体预处理、发酵、蒸馏脱水、成品罐区等主生产装置；综合楼、空压及制氮车间等辅助生产及公用工程装置；环保装置及外网工程等。</t>
  </si>
  <si>
    <t>绥阳县6万吨/年冶金工业尾气生物发酵法制燃料乙醇项目</t>
  </si>
  <si>
    <t>绿智园区建设项目</t>
  </si>
  <si>
    <t>总占地面积300亩，主要建设标准化厂房、水、电、路、绿化、污水管网等基础设施配套完善项目。</t>
  </si>
  <si>
    <t>桐梓（重庆）工业园</t>
  </si>
  <si>
    <t>“绿智园区”建设初见成效</t>
  </si>
  <si>
    <t>娄山关高新区园城共建基础设施建设项目</t>
  </si>
  <si>
    <t>（元田、山座、楚蔬整体改造搬迁项目）搬迁2500户，配套园区路网、标准化厂房、水电路气、公租房、绿化亮化、污水垃圾处理等基础设施。</t>
  </si>
  <si>
    <t>园区居民公共服务</t>
  </si>
  <si>
    <t>桐梓县高新区污水处理厂项目</t>
  </si>
  <si>
    <t>日处理3500吨污水处理厂1座，配套高新区谋划区10.28平方公里范围剩余一二三级污水管网建设。</t>
  </si>
  <si>
    <t>园区污水处理厂</t>
  </si>
  <si>
    <t>国际吉他文化创意产业园道路建设工程</t>
  </si>
  <si>
    <t>正安经济开发区</t>
  </si>
  <si>
    <t>15米车行道，2X5米人行道共3公里；12米车行道，2X4米人行道共4公里。</t>
  </si>
  <si>
    <t>正安吉他文化产业园</t>
  </si>
  <si>
    <t>中国·贵州正安国际吉他文化创意产业园</t>
  </si>
  <si>
    <t>国际吉他文化创意产业园雨污管网工程</t>
  </si>
  <si>
    <t>雨污管网各8250米。</t>
  </si>
  <si>
    <t>园区管网</t>
  </si>
  <si>
    <t>遵义科创绿洲蓝湾畔月府二标段（集中商业）建设项目</t>
  </si>
  <si>
    <t>总占地面积：19998平方米，总建筑面积：66000平方米，主要建设内容为商业综合体、写字楼、公寓式酒店等。</t>
  </si>
  <si>
    <t>上海临港（遵义）科技产业园等园区建设</t>
  </si>
  <si>
    <t>李家湾物流通道建设项目</t>
  </si>
  <si>
    <t>总占地面积736亩，道路总长8902.853米，路幅宽度为30米，其中双向车行道共23米。</t>
  </si>
  <si>
    <t>东部新城污水处理厂及配套管网建设项目</t>
  </si>
  <si>
    <t>总建筑面积1000平方米。新建产业园污水处理厂、污水收集管、污水排放管4.5千米，污水排放管及产业园水环境监测网络系统等配套基础设施，建成日处理污水能力5万吨，年处理1800万吨。</t>
  </si>
  <si>
    <t>余庆县东部新城水电气配套设施</t>
  </si>
  <si>
    <t>白酒配套产业园区污水处理厂建设项目</t>
  </si>
  <si>
    <t>建设污水处理厂1座及其他配套设施，日处理污水3000万吨。</t>
  </si>
  <si>
    <t>软件园建设项目（一期）</t>
  </si>
  <si>
    <t>新蒲街道</t>
  </si>
  <si>
    <t xml:space="preserve"> 建筑面积35.03万平方米，建设创客空间、众创空间、企业孵化器、企业加速器、国际IT学院、大数据及软件企业总部、人才公寓等。</t>
  </si>
  <si>
    <t>平台经济建设工程</t>
  </si>
  <si>
    <t>娄山关高新区大健康产业园项目</t>
  </si>
  <si>
    <t>规划占地面积600亩，建设“种、医、教、研、科、养”六位一体的健康产业链工程。</t>
  </si>
  <si>
    <t>遵义市高新区新医药大健康产业园</t>
  </si>
  <si>
    <t>娄山关高新区创新创业科技产业园项目</t>
  </si>
  <si>
    <t>规划占地面积400亩，打造创新创业科技产业园，孵化更多创新能力强、高新技术含量高的新兴产业。</t>
  </si>
  <si>
    <t>桐梓县娄山关高新区创新创业科技产业园</t>
  </si>
  <si>
    <t>360社区安全产业园项目</t>
  </si>
  <si>
    <t>规划占地面积100亩，打造智能化社区安全产业园，进行配套智能终端研发，建设社区安全智能、城市数据智能等配套产业。</t>
  </si>
  <si>
    <t>桐梓县360守望领域智能门禁</t>
  </si>
  <si>
    <t>智能制造产业园</t>
  </si>
  <si>
    <t>占地面积300亩，智能制造产业标准化厂房及配套基础设施建设。</t>
  </si>
  <si>
    <t>娄山关高新区食品加工产业园</t>
  </si>
  <si>
    <t>规划占地面积800亩，打造桐梓县食品加工产业园。</t>
  </si>
  <si>
    <t>热电联产产业园建设项目</t>
  </si>
  <si>
    <t>娄山关街道</t>
  </si>
  <si>
    <t>建成标准化厂房12.6万平方米，建成园区道路16公里，管网32公里。安装蒸汽输送管道、能源转换平台、园内道路、水电讯网等基础设施。</t>
  </si>
  <si>
    <t>桐梓县热电联产项目</t>
  </si>
  <si>
    <t>建材产业园建设项目</t>
  </si>
  <si>
    <t>松坎镇</t>
  </si>
  <si>
    <t>建筑面积20万平米，建成后可实现年产值3.5亿元，建设标准化厂房12万平方米。</t>
  </si>
  <si>
    <t>桐梓县松坎建材产业园</t>
  </si>
  <si>
    <t>中药材加工基地建设项目</t>
  </si>
  <si>
    <t>瑞濠街道</t>
  </si>
  <si>
    <r>
      <rPr>
        <sz val="12"/>
        <rFont val="仿宋_GB2312"/>
        <charset val="134"/>
      </rPr>
      <t>占地2.24万</t>
    </r>
    <r>
      <rPr>
        <sz val="12"/>
        <rFont val="宋体"/>
        <charset val="134"/>
      </rPr>
      <t>平方米</t>
    </r>
    <r>
      <rPr>
        <sz val="12"/>
        <rFont val="仿宋_GB2312"/>
        <charset val="134"/>
      </rPr>
      <t>。其中建筑面积1.76万</t>
    </r>
    <r>
      <rPr>
        <sz val="12"/>
        <rFont val="宋体"/>
        <charset val="134"/>
      </rPr>
      <t>平方米</t>
    </r>
    <r>
      <rPr>
        <sz val="12"/>
        <rFont val="仿宋_GB2312"/>
        <charset val="134"/>
      </rPr>
      <t>,绿化0.3万</t>
    </r>
    <r>
      <rPr>
        <sz val="12"/>
        <rFont val="宋体"/>
        <charset val="134"/>
      </rPr>
      <t>平方米</t>
    </r>
    <r>
      <rPr>
        <sz val="12"/>
        <rFont val="仿宋_GB2312"/>
        <charset val="134"/>
      </rPr>
      <t>,道路0.5万</t>
    </r>
    <r>
      <rPr>
        <sz val="12"/>
        <rFont val="宋体"/>
        <charset val="134"/>
      </rPr>
      <t>平方米</t>
    </r>
    <r>
      <rPr>
        <sz val="12"/>
        <rFont val="仿宋_GB2312"/>
        <charset val="134"/>
      </rPr>
      <t>，标准工业厂房0.9万</t>
    </r>
    <r>
      <rPr>
        <sz val="12"/>
        <rFont val="宋体"/>
        <charset val="134"/>
      </rPr>
      <t>平方米</t>
    </r>
    <r>
      <rPr>
        <sz val="12"/>
        <rFont val="仿宋_GB2312"/>
        <charset val="134"/>
      </rPr>
      <t>、标准库房0.3万</t>
    </r>
    <r>
      <rPr>
        <sz val="12"/>
        <rFont val="宋体"/>
        <charset val="134"/>
      </rPr>
      <t>平方米</t>
    </r>
    <r>
      <rPr>
        <sz val="12"/>
        <rFont val="仿宋_GB2312"/>
        <charset val="134"/>
      </rPr>
      <t>等</t>
    </r>
  </si>
  <si>
    <t>“中草药都”中药材交易市场建设项目</t>
  </si>
  <si>
    <t>正安县经济开发区</t>
  </si>
  <si>
    <t>中药材仓储批发交易市场建设项目总占地面积15万平方米；中药材种植研究中心建设建筑面积为1800平方米。</t>
  </si>
  <si>
    <t>乡镇易地扶贫搬迁安置点扶贫产业园建设项目</t>
  </si>
  <si>
    <t>正安县乡镇易地扶贫搬迁安置点</t>
  </si>
  <si>
    <t>该项目计划占地24亩，为全县安置点建设10000平方米扶贫产业园、1300平方米综合服务大楼、1300平方米培训基地及相关配套设施。</t>
  </si>
  <si>
    <t>批易地扶贫搬迁就业培训中心</t>
  </si>
  <si>
    <t>田沟绿色食品产业园区建设项目</t>
  </si>
  <si>
    <t>建筑面积414970.32平方米，规划用地面积219782.4平方米（约330亩），建设内容为标准厂房、生产配套、食堂、办公生活配套、污水处理站及地下车库。</t>
  </si>
  <si>
    <t>汇川田沟绿色食品产业园</t>
  </si>
  <si>
    <t>汇川区田沟绿色食品产业园</t>
  </si>
  <si>
    <t>科创绿洲二期标准化厂房（B2地块）建设项目</t>
  </si>
  <si>
    <t>总占地面积4.53万平方米，总建筑面积9.8万平方米，主要建设内容为研发和标准化型厂房及相关基础配套设施。</t>
  </si>
  <si>
    <t>科创绿洲三期标准化厂房建设项目</t>
  </si>
  <si>
    <t>总占地面积9.8656万平方米，总建筑面积11.8万平方米，主要建设内容为研发和标准化型厂房及相关基础配套设施。</t>
  </si>
  <si>
    <t>遵义市经开区永安创业孵化园建设项目</t>
  </si>
  <si>
    <t>总用地面积约3.9万平方米，建筑面积约3万平方米，建设内容为生产厂房、仓库、楼等及其他相关配套设施等。</t>
  </si>
  <si>
    <t>遵义市经开区永安创业孵化园</t>
  </si>
  <si>
    <t>白酒配套产业园区（二期）建设项目</t>
  </si>
  <si>
    <t>本项目为习水县白酒配套产业园区建设项目二期工程，总建筑面积为22.69万平方米，包括多层厂房、钢架厂房、宿舍和配电房等。配套设施包括供排水工程（包括给排水管网、高位水池、水泵房等设施设备）、供配电工程（包括强电管网、变电站、变配电室、亮化工程等基础设施设备）、绿化工程、环保工程（包括污水管网、污水处理站及其他排污设施设备等）等配套设施。</t>
  </si>
  <si>
    <t>武汉路建设项目</t>
  </si>
  <si>
    <t>东起凤新快线，西至武汉路接遵仁高速下线口</t>
  </si>
  <si>
    <t>路线全长7930米，路幅宽度60米，双向10车道，含隧道2座，跨凤凰北路、湘江河、洗马路桥1座，立交桥5座，支路两条3416米。</t>
  </si>
  <si>
    <t>完善武汉路、高新快线、新龙快线等中心城区骨干道路建设</t>
  </si>
  <si>
    <t>市政基础设施</t>
  </si>
  <si>
    <t>市政道路</t>
  </si>
  <si>
    <t>快速路</t>
  </si>
  <si>
    <t>城建及新型城镇化</t>
  </si>
  <si>
    <t>新型城镇化重大工程</t>
  </si>
  <si>
    <t>遵义市投资集团</t>
  </si>
  <si>
    <t>长征大道延长线及综合管廊工程</t>
  </si>
  <si>
    <t>新建道路长1.89公里,宽60米,双向8车道，提升改造廊道 8.7公里，截面尺寸5*5M，同步配套雨污、供水、供电、供气、弱电系统。</t>
  </si>
  <si>
    <t>长征国家文化公园</t>
  </si>
  <si>
    <t>新龙快线（新蒲段）建设项目</t>
  </si>
  <si>
    <t xml:space="preserve"> 全长2.86公里，宽60米，双向8车道。</t>
  </si>
  <si>
    <t>遵义至贵阳城际大道二期工程（播州区三合至核桃箐段）</t>
  </si>
  <si>
    <t>三合镇、乌江镇</t>
  </si>
  <si>
    <t>路基宽度为36米，总长25.375公里，建设路面、路基、排水、防护、安保和绿化工程。</t>
  </si>
  <si>
    <t>遵义至贵阳城际大道二期工程</t>
  </si>
  <si>
    <t>新龙快线（播州区段）项目</t>
  </si>
  <si>
    <t>龙坪镇</t>
  </si>
  <si>
    <t>段路线长4.8公里，路基宽度60米。</t>
  </si>
  <si>
    <t>高新快线西段二期道路工程</t>
  </si>
  <si>
    <t>大连路街道、董公寺街道</t>
  </si>
  <si>
    <t>道路工程长2公里，其中立交3座，隧道1座，道路等级为城市快速路，设计时速60公里/小时。</t>
  </si>
  <si>
    <t>遵义高新快线（二期）</t>
  </si>
  <si>
    <t>绥阳东-郑场镇-新蒲市政道路建设项目</t>
  </si>
  <si>
    <t>洋川街道、郑场镇</t>
  </si>
  <si>
    <t>新建市政道路长度16公里，宽42米，建设内容为道路、绿化、路灯、管网等。</t>
  </si>
  <si>
    <t>城市干道</t>
  </si>
  <si>
    <t>幸福大道片区开发建设项目</t>
  </si>
  <si>
    <t>分三期实施，其中一期建设温水幸福大道道路工程，总长4.311公里，路宽25米及5条连接线工程；二期建设安置房、公租房及其他配套设施；三期建设安置房及其他配套设施。</t>
  </si>
  <si>
    <t>加快推进14个县（市、区）老旧小区改造及片区开发</t>
  </si>
  <si>
    <t>主干道</t>
  </si>
  <si>
    <t>遵义大道东延线道路工程</t>
  </si>
  <si>
    <t>道路总长7.9公里，路宽40-47米，一期工程起点接已建遵义大道，自西向东，与新龙快线形成互通立交，随后终点接现状205省道；二期工程起点接205省道，终点接规划路（至喇叭连接方向）。</t>
  </si>
  <si>
    <t>新大路建设项目</t>
  </si>
  <si>
    <t>长4.26公里，宽22米，起点新龙快线终点至大窝，同步实施道路及绿化、管网等配套设施建设。</t>
  </si>
  <si>
    <t>新龙快线（南部新区段）道路建设项目</t>
  </si>
  <si>
    <t>起于新蒲白鹭湖，止于龙坪镇南龙快线，全长6.02公里，宽60米，建成市政道路6.02公里。</t>
  </si>
  <si>
    <t>医疗废物处理中心项目</t>
  </si>
  <si>
    <t>龙泉镇六里村</t>
  </si>
  <si>
    <t>占地面积6676.44平方米(约10亩）。建设内容为：1、约2000平方的处理厂房，里面有破碎设备、高温灭菌设备、冷冻设备等；2、污水处理厂建设；3、办公楼（约占地400平米，建筑1000平米），卫生间，门卫室等。</t>
  </si>
  <si>
    <t>凤冈县医疗废物处理中心</t>
  </si>
  <si>
    <t>市政公共设施</t>
  </si>
  <si>
    <t>城镇垃圾处理设施</t>
  </si>
  <si>
    <t>高铁站东广场配套设施建设项目</t>
  </si>
  <si>
    <r>
      <rPr>
        <sz val="12"/>
        <rFont val="仿宋_GB2312"/>
        <charset val="134"/>
      </rPr>
      <t>规划净用地677亩，总建筑面积约130万</t>
    </r>
    <r>
      <rPr>
        <sz val="12"/>
        <rFont val="宋体"/>
        <charset val="134"/>
      </rPr>
      <t>平方米</t>
    </r>
    <r>
      <rPr>
        <sz val="12"/>
        <rFont val="仿宋_GB2312"/>
        <charset val="134"/>
      </rPr>
      <t>（含地下建筑），主要建设高铁西站房、站前广场、游客服务中心、酒店、旅游购物、综合办公、社区服务中心、小学、三所幼儿园、市政管网、智能化工程、道路、公共停车场（停车位9303个及智能化系统）、创业公寓等。</t>
    </r>
  </si>
  <si>
    <t>遵义高铁新城二期工程等铁路配套设施</t>
  </si>
  <si>
    <t>市民广场</t>
  </si>
  <si>
    <t>江北供水联通工程</t>
  </si>
  <si>
    <t>松烟镇、关兴镇、敖溪镇、大乌江镇、龙家镇</t>
  </si>
  <si>
    <t>新建联网供水管网600公里,新建提水站4座，水厂2座。</t>
  </si>
  <si>
    <t>乌江引提水工程</t>
  </si>
  <si>
    <t>城镇供水厂</t>
  </si>
  <si>
    <t>赤水河流域生态湿地工程（治污治水·洁净家园）</t>
  </si>
  <si>
    <t>山盆镇、毛石镇、松林镇、沙湾镇、芝麻镇</t>
  </si>
  <si>
    <t>建设农村生态湿地小型污水处理设施57座，配套建设周边截污收集管网及环境绿化等附属设施。</t>
  </si>
  <si>
    <t>赤水河流域生态保护样板示范工程</t>
  </si>
  <si>
    <t>城镇污水处理厂</t>
  </si>
  <si>
    <t>赤水河流域生态保护与绿色发展项目</t>
  </si>
  <si>
    <t>仁怀市、习水县、赤水市等</t>
  </si>
  <si>
    <t>赤水河流域63座乡镇污水管网及污水处理厂升级改造；63个乡镇供水设施改造；新建一座污泥处理厂，日处理污泥300吨；新建水质监测中心及信息化管理平台；技术援助(水价格改革探索、生态补偿机制探索)；能力建设培训。</t>
  </si>
  <si>
    <t>遵义水务集团</t>
  </si>
  <si>
    <t>土城古镇创建5A级景区基础设施建设项目</t>
  </si>
  <si>
    <t>建设日处理2000吨/日污水处理厂1座，日处理5000吨/日水厂1座，石板街修复及管网改造2.5公里，古镇房屋立面修缮600户，污水处理厂1座及管网60公里，生态修复3万亩等。</t>
  </si>
  <si>
    <t>建设遵义会议红色旅游区、海龙屯世界遗产、茅台古镇、土城古镇等一批世界级旅游景区和度假区</t>
  </si>
  <si>
    <t>城市综合管廊及地下市政管网</t>
  </si>
  <si>
    <t>雨污分流网</t>
  </si>
  <si>
    <t>绿塘水厂与中桥水厂供水互联互通工程</t>
  </si>
  <si>
    <t>新蒲新区范围内</t>
  </si>
  <si>
    <t>安装DN800管道28公里。</t>
  </si>
  <si>
    <t>遵义市绿塘水厂与中桥水厂供水互联互通工程</t>
  </si>
  <si>
    <t>供水管网</t>
  </si>
  <si>
    <t>示范小城镇建设项目</t>
  </si>
  <si>
    <t>永安镇、琊川镇</t>
  </si>
  <si>
    <t>琊川镇：1.老旧小区改造：对琊川背街老旧小区200户实施立面整治；2.步行街打造：打通小区内部步行道路，打造3公里，富含红色文化元素的步行街；3.管网升级改造：对城镇5公里污水管网进行升级改造；4.完善集镇路网结构，新建市政道路6000米；5.建设1500平方米的精神文明事务中心，集中办理酒席；6.建设智慧城镇，完善电信网、广电网、互联网“三网融合，利用物联网实现对路灯、建筑设施等城镇部件的监测；7.配套完善绿化亮化工程。
永安镇：线缆（弱、强电）地下安装，新建停车场1000平方米，大型综合广场2500平方米，河边路灯装置200盏、彩灯安装3000米，室内灯光蓝球、乒乓球、羽毛球等场等健身娱乐设施3000平方米。</t>
  </si>
  <si>
    <t>特色小（城）镇</t>
  </si>
  <si>
    <t>省列特色小（城）镇</t>
  </si>
  <si>
    <t>温水特色小镇建设项目</t>
  </si>
  <si>
    <t>拟建物流工业园区，集镇区域内老旧小区改造100户，城镇污水管网提标改造4.5公里，街区强弱电改造1.5公里，河道治理与景观打造2.5公里，龙头坝山体公园的打造、11人制足球场的建设等。</t>
  </si>
  <si>
    <t>新增特色小（城）镇</t>
  </si>
  <si>
    <t>特色小（城）镇建设项目</t>
  </si>
  <si>
    <t>计划用地50亩，主要建设内容为：环境整治，亮化工程建设，绿化建设，古镇老民居建筑进行修缮与修复5万平方米，保护修缮万寿宫、温氏宗祠、仁怀厅、古民居、古街道等；建设酒店、游客接待中心、商业水街、农产品展示中心等；新建新能源汽车充电桩50个，维修护理中心2000平米，配套排水、消防、硬化等附属设施；修建凯旋村红色研学旅游基地，建设风溪口货运码头文化展示馆、红色文化体验中心；停车场建设。</t>
  </si>
  <si>
    <t>重点支持平正团结村、新舟槐安村、复兴凯旋村、永安田坝村、兴隆龙凤村、天台凤凰村等全国乡村旅游重点村发展乡村旅游</t>
  </si>
  <si>
    <t>市列特色小（城）镇</t>
  </si>
  <si>
    <t>长征纪念小镇建设项目</t>
  </si>
  <si>
    <t>板桥镇、泗渡镇</t>
  </si>
  <si>
    <t>规划面积约8平方公里，建设一个以展示长征文化为主题的文化旅游小镇，主要建设综合性长征文化主体展示区（娄山关干部学院、展览馆等）、管控保护区（娄山关红军战斗遗址陈列馆、娄山十景、坝红军驻地旧址-泗渡会议会址保护展示工程等）、文旅融合区（娄山关战斗雕像园、娄山关温泉酒店、藤编街等）、传统利用区（松江苗寨特色村、红军村等）及游客接待中心、旅游道路、周边生态环境整治等建设。</t>
  </si>
  <si>
    <t>长征纪念小镇</t>
  </si>
  <si>
    <t>“黔北药库”道地中药材保护与综合开发利用项目</t>
  </si>
  <si>
    <t>阳溪镇、洛龙镇、玉溪镇</t>
  </si>
  <si>
    <t xml:space="preserve">1.建设原生态道地中药材“洛党参、玄参”地理标志产品、野生天麻、重楼、黄连、黄柏、厚朴、黄精、白芍、杜仲、大黄、当归、独活、龙胆等保种保护基地10万亩；
2.新建道地中药材洛党参、玄参原种繁育基地1万亩；
3.新建道地中药材洛党参、玄参GAP示范种植园区3万亩；
4.保护性开发中药材种植面积50万亩；
5.新建“黔北药库”科研试验基地500亩；
6.新建产地中药材粗加工厂10间，年生产能力20万吨；
7.新建中药材深加工厂2间，年生产能力10万吨；
8.新建G米P中药材制药厂1间，年生产能力50万箱。
</t>
  </si>
  <si>
    <t>农业</t>
  </si>
  <si>
    <t>山地高效农业园区</t>
  </si>
  <si>
    <t>农业“一二三”产融合发展</t>
  </si>
  <si>
    <t>农业现代化及乡村振兴</t>
  </si>
  <si>
    <t>农业现代化及乡村振兴重大工程</t>
  </si>
  <si>
    <t>辣椒全产业链建设项目</t>
  </si>
  <si>
    <t>到2022年，新增辣椒加工企业5家，新增贸易企业10家，新增国家级龙头企业1家，新增省级龙头企业1家。实现打造一个从育苗到种植、采摘、分拣、加工、仓储、物流、运输、贸易等涵盖全产业链。</t>
  </si>
  <si>
    <t>绕新蒲新区、绥阳县、播州区周边县（区）发展辣椒种植加工全产业链</t>
  </si>
  <si>
    <t>世界辣椒加工贸易基地建设项目</t>
  </si>
  <si>
    <t>建设新增有机辣椒示范基地1000亩。建设科研成果转化基地，完善基地基础设施建设。完善基地水、电、路、分拣场地等，配齐规模种植区育苗、烘干、冷藏等设施，提升基地生产能力和抗风险能力。</t>
  </si>
  <si>
    <t>遵义建设加工贸易梯度转移</t>
  </si>
  <si>
    <t>世界辣椒加工贸易基地</t>
  </si>
  <si>
    <t>国家级白茶农业科技示范园区项目</t>
  </si>
  <si>
    <r>
      <rPr>
        <sz val="12"/>
        <rFont val="仿宋_GB2312"/>
        <charset val="134"/>
      </rPr>
      <t>优化白茶种植基地12万亩，建设白茶深加工基地1个，建正安白茶商贸城10万</t>
    </r>
    <r>
      <rPr>
        <sz val="12"/>
        <rFont val="宋体"/>
        <charset val="134"/>
      </rPr>
      <t>平方米。</t>
    </r>
    <r>
      <rPr>
        <sz val="12"/>
        <rFont val="仿宋_GB2312"/>
        <charset val="134"/>
      </rPr>
      <t>建立培训服务体系。</t>
    </r>
  </si>
  <si>
    <t>正安县国家级白茶农业科技示范园区</t>
  </si>
  <si>
    <t>白茶全产业链清洁化生产线建设项目</t>
  </si>
  <si>
    <t>新建正安名优茶生产厂房7栋，购置及安装茶叶加工设备9条生产线。新建成品茶叶保鲜综合库16000平方米。新建2200平方米《贵州省白茶检验检测中心公共服务平台》及配套检验检测设备。核心基地GAP建设10万亩，机耕道680公里、沟渠及防洪沟440公里。品牌营销及电商服务平台建设。</t>
  </si>
  <si>
    <t>正安县白茶提质增效生产加工关键技术集成研究与产业化推广示范</t>
  </si>
  <si>
    <t>大健康中药材种植示范园区</t>
  </si>
  <si>
    <t>土坪镇</t>
  </si>
  <si>
    <t>白芨示范区1000亩。组培楼3000平方米，种苗繁育基地2个100亩。产业培育10000亩（其中：高产种植示范基地10个5000亩），公路2公里，机耕道12公里，沟渠管网15公里，玄参1000亩，产品研发中心及技术推广中心2000平方米，生产加工房2000平方米，仓储冷库300立方米。休闲观光设施设备及体验。</t>
  </si>
  <si>
    <t>农业种植示范园区</t>
  </si>
  <si>
    <t>智慧农业“双有机”融合发展项目</t>
  </si>
  <si>
    <t>1.欧标有机茶园3500亩（含有机认证、水肥一体化、施肥无人机、沼液池）；2.1500亩高油茶和中药材生产基地；3.新建15000米长、4.5米宽产业路；4.新建长3200米、宽4.5米山地骑游公路；5.旅游配套设施人行步道自行车道等基础设施、茶旅文化商店、农业体验园、游乐园、游客接待、旅游公厕、治安亭、停车场等占地面积25000平方米；6.监控和二维码溯源系统1套。</t>
  </si>
  <si>
    <t>凤冈县龙泉镇智慧农业“双有机”融合发展</t>
  </si>
  <si>
    <t>乡村振兴田园综合体建设项目</t>
  </si>
  <si>
    <t>建设规模种植业500亩，主要建设新建镇、土溪镇、进化镇、绥阳镇、琊川镇等各选择1个开展田园综合体试点，以茶叶、生猪养殖、果蔬、中药材、稻+五大产业，辅以发展食用菌、花卉苗木产业，探索建设林旅、园旅、茶旅和农旅田园综合体。</t>
  </si>
  <si>
    <t>湄凤余茶旅融合示范带</t>
  </si>
  <si>
    <t>大宗油料建设项目</t>
  </si>
  <si>
    <t>永安镇、蜂岩镇、进化镇、何坝镇、天桥镇、石径乡、天桥镇</t>
  </si>
  <si>
    <t>年产油料2万吨.永安镇需硬化道路8处共19公里，涵洞建设1处。何坝镇新建产业路5公里,产业路硬化7公里。进化镇建产业路4.873公里。永和镇水源头现有土路硬化0.35公里，开挖产业路4.1公里。蜂岩镇修缮加固原灌溉主干渠22公里，产业路28公里。何坝镇凌云村中山组新建机耕道5公里。石径乡新建50公里产业路。天桥镇新建产业路10公里，机耕道20公里，沟渠15公里。</t>
  </si>
  <si>
    <t>凤冈中国好粮油技改</t>
  </si>
  <si>
    <t>农业科创中心项目</t>
  </si>
  <si>
    <t>泗渡镇</t>
  </si>
  <si>
    <t>玻璃育苗温室2万平方米，蔬菜生产大棚6万平方米。配套机耕道、生产便道用地面积约5亩，机耕道长约2.5公里、宽约4.5米，生产便道长约4.5公里、宽约1.5米。露天种植蔬菜约55亩；强、弱电迁改工程，改线总长约2公里。建设科普教育系统1套，服务遵义市30万师生农业知识教育。</t>
  </si>
  <si>
    <t>加快推进汇川区农业科创中心</t>
  </si>
  <si>
    <t>茶产业一、二、三产融合发展建设项目</t>
  </si>
  <si>
    <t>湄潭县各景区</t>
  </si>
  <si>
    <t>茶产业一、二、三产融合发展物联网覆盖湄潭县茶旅景（园）区500平方公里的农业（茶业、大米等）基地以及企业加工生产及运输等物联网信息采集示范点，利用物联网信息建设网上预售看得到、可信任的湄潭农特产品销售渠道，建设技术交流与服务中心及监控大厅。</t>
  </si>
  <si>
    <t>茶树良种繁育中心改扩建工程</t>
  </si>
  <si>
    <t>天城镇、兴隆镇</t>
  </si>
  <si>
    <t>建设优质茶树良种培育中心1575亩，茶园苗圃生产管理用房1400平方米，新建农机具保管库房1000平方米，提水站2座，茶树测试站1600 平方米，苗木分级包装场300平方米，培肥车间2100平方米。</t>
  </si>
  <si>
    <t>湄潭县茶树良种繁育中心改扩建</t>
  </si>
  <si>
    <t>国家现代农业产业园建设项目</t>
  </si>
  <si>
    <t>黄家坝街道</t>
  </si>
  <si>
    <t xml:space="preserve"> 建筑面积0.8万平方米，建设精制中心二期、良种繁育中心及相关配套设施。</t>
  </si>
  <si>
    <t>推进修文、水城、湄潭、麻江、安龙等国家级现代农业产业园区建设</t>
  </si>
  <si>
    <t>金银花功能拓展型国家农村产业融合发展示范园项目</t>
  </si>
  <si>
    <t>洋川街道、小关乡、郑场镇、大路槽乡、风华镇等</t>
  </si>
  <si>
    <t>占地面积4.5万亩，建设内容包括金银花工业园区，小关乡、郑场镇为金银花种植及初加工基地，金银花科技园、金银花物流园、金银花休闲旅游观光园。</t>
  </si>
  <si>
    <t>绥阳县金银花功能拓展型国家农村产业融合发展示范园</t>
  </si>
  <si>
    <t>中药材示范基地及综合交易市场建设项目</t>
  </si>
  <si>
    <t>建筑面积16500平方米，建设中药材初级加工场地场、钢架大棚、库房、冷库等，建中药材基地5000亩，建设产业路15公里。</t>
  </si>
  <si>
    <t>金钗石斛一二三产融合发展（一期）建设项目</t>
  </si>
  <si>
    <t>赤水市14个乡镇</t>
  </si>
  <si>
    <t>建筑面积219667平方米，建设内容包括金钗石斛繁育基地、种植基地、GMP工厂、研发中心及科研基地、产品全球展示基地、农商旅游文化及康养体验中心、品牌建设和公共附属配套设施等方面。</t>
  </si>
  <si>
    <t>赤水市金钗石斛一二三产融合</t>
  </si>
  <si>
    <t>茅台酒酿造用有机高粱高标准种植基地建设项目</t>
  </si>
  <si>
    <t>仁怀三合、火石、大坝、高大坪、学孔、喜头、苍龙、茅台、合马、美酒河、长岗、坛厂、鲁班、茅坝、龙井、九仓、后山、五马、盐津</t>
  </si>
  <si>
    <t>耕地面积30万亩，正在实施4.3万亩，2021年实施20.8万亩，2022年实施4.9万亩，坡度在5度以下的实施土地归并，5-15度的区域实施土地整治，在坡度15-25度的区域，实施简易土地整治，同时配套12大工程建设，在坡度25度以上的区域，进行退耕还林还草。</t>
  </si>
  <si>
    <t>支持播州区、汇川区、桐梓县等地发展酒用有机高粱原料基地</t>
  </si>
  <si>
    <t>山地高标准农田建设</t>
  </si>
  <si>
    <t>土地整治改良</t>
  </si>
  <si>
    <t>农产品安全体系建设项目</t>
  </si>
  <si>
    <t>洋川街道</t>
  </si>
  <si>
    <t>计划占地面积10亩，服务能力200000亩的农产品检测服务、畜牧业检验检疫500批次。主要建设内容：建设农产品农残检测实验室，绿色产品检测实验室，畜牧业检验检疫实验室等。</t>
  </si>
  <si>
    <t>绥阳县农产品安全体系建设</t>
  </si>
  <si>
    <t>农产品安全体系建设</t>
  </si>
  <si>
    <t>检验服务</t>
  </si>
  <si>
    <t>坝区基础设施建设</t>
  </si>
  <si>
    <t>龙溪镇红军社区、小河村、苏羊村</t>
  </si>
  <si>
    <t>修建机耕道20公里及建提水泵站、蓄水池、基地灌溉管网、排水沟等坝区基础设施建设。</t>
  </si>
  <si>
    <t>高标准农田改造</t>
  </si>
  <si>
    <t>年出栏100万头生猪全产业链建设项目</t>
  </si>
  <si>
    <t>桐梓县
相关乡镇</t>
  </si>
  <si>
    <t>1.建设祖代原种猪场1个；2.建设能繁母猪8500头规模种猪场5个，饲养种猪4.25万头，年生产优质仔猪120万头；3.建设年出栏0.5万头优质肉猪的扶贫示范基地场250个，年出栏商品肥猪100万头以上；4.建设年产72万吨的饲料加工厂1座（含总部办公大楼）；5.建设年产10万吨有机肥加工厂1座；5.建设年屠宰加工200万头生猪的屠宰加工厂1座；6.配套建设消纳粪污的优质农产品种植基地3万亩。</t>
  </si>
  <si>
    <t>桐梓县100万头生猪全产业链项目</t>
  </si>
  <si>
    <t>山地生态畜牧业</t>
  </si>
  <si>
    <t>规模畜牧业</t>
  </si>
  <si>
    <t>100万头生猪养殖体系建设项目</t>
  </si>
  <si>
    <t>庙塘镇、班竹镇、乐俭镇、土坪镇等乡镇</t>
  </si>
  <si>
    <t>建2万头种猪场2座、年屠宰200万头屠宰加工厂1间、年出栏1000头以上家庭农场100个，饲料加工厂1间。</t>
  </si>
  <si>
    <t>正安县100万头生猪养殖体系建设</t>
  </si>
  <si>
    <t>年出栏60万头优质肉猪全产业链一体化项目</t>
  </si>
  <si>
    <t>西河镇</t>
  </si>
  <si>
    <t>建筑面积24.39万平方米，建设年出栏60万头生猪养殖场1座及相关配套设施。</t>
  </si>
  <si>
    <t>湄潭县年出栏60万头优质肉猪全产业链一体化项目</t>
  </si>
  <si>
    <t>15万头生猪养殖建设项目</t>
  </si>
  <si>
    <t>官渡镇、长沙镇、长期镇、白云乡等</t>
  </si>
  <si>
    <t>建筑面积10万平方米，新建种猪养殖厂房，包括猪舍、妊娠舍、育肥舍、饲料储存仓库、生产辅助用房、职工宿舍等，同时配套建设供水、供电、污水处理设备等附属设施。</t>
  </si>
  <si>
    <t>赤水市15万头生猪养殖建设</t>
  </si>
  <si>
    <t>生态肉牛全产业链创新示范园项目</t>
  </si>
  <si>
    <t>规划建设生态肉牛养殖、加工、销售全产业链，年存栏量50000头养殖规模，其中核心区5000头，拓展区10000头，带动散养户养殖35000头，建设饲料加工厂2座、肉牛加工厂1座、肥料加工厂2座、生态体验餐厅1家。</t>
  </si>
  <si>
    <t>仁怀市生态肉牛全产业链创新示范园</t>
  </si>
  <si>
    <t>黔北麻羊产业生态养殖园区升级建设项目</t>
  </si>
  <si>
    <t>良村镇</t>
  </si>
  <si>
    <t>建设习水县黔北麻羊产业生态养殖园区1个，年出栏优质黔北麻羊18万只。</t>
  </si>
  <si>
    <t>习水县黔北麻羊国家现代产业园</t>
  </si>
  <si>
    <t>乡村旅游重点村旅游基础设施建设项目</t>
  </si>
  <si>
    <t>平正乡团结村</t>
  </si>
  <si>
    <t>规划建设旅游公路、停车场、游客服务中心、旅游厕所以及配套垃圾处理设施、环境整治提升、标识标牌、垃圾箱等。</t>
  </si>
  <si>
    <t>平正团结村全国乡村旅游重点村发展乡村旅游</t>
  </si>
  <si>
    <t>美丽乡村基础设施</t>
  </si>
  <si>
    <t>乡村美化工程</t>
  </si>
  <si>
    <t>村容村貌整治</t>
  </si>
  <si>
    <t>16万亩有机高粱基地建设项目</t>
  </si>
  <si>
    <t>建设16万亩有机高粱基地，开展16万亩订单高粱种植。开展4.8万吨优质酱香型酒用高粱收购及销售。建设3.5万吨粮食烘干和标准储备库。进行有机高粱种植土地改良及相关配套投入。</t>
  </si>
  <si>
    <t>山地规模种植业</t>
  </si>
  <si>
    <t>规模高粱种植</t>
  </si>
  <si>
    <t>酒用有机高粱山地规模化种植项目</t>
  </si>
  <si>
    <t>平正乡、团溪镇等乡镇</t>
  </si>
  <si>
    <t>建设规模15万亩，主要建设内容：温室育苗大棚100个；连体智能大棚15个；杀虫灯1500台；东方红604拖拉机（含旋耕机）20台、东方红704（含旋耕机）15台、东方红804拖拉机（含旋耕机）10台；绿肥种子1250吨；有机高粱种子（红缨子）375吨；基地产地产品绿色和有机认证15万亩、187500吨。</t>
  </si>
  <si>
    <t>有机高粱基地建设项目</t>
  </si>
  <si>
    <t>安场镇、和溪镇、芙蓉江镇、格林镇、碧峰镇、新州镇、瑞溪镇等乡镇</t>
  </si>
  <si>
    <t>建成10.37万亩有机高粱生产基地，每年轮换种植有机高粱5万亩。根据有机高粱产业布局，在芙蓉江、格林、安场、和溪、土坪、新州、流渡、碧峰、瑞溪、小雅等10个镇，建设高粱仓储10座，配套烘干、筛选设备10套。</t>
  </si>
  <si>
    <t>酒用高粱育苗建设项目</t>
  </si>
  <si>
    <t>汇川区各镇（街道）</t>
  </si>
  <si>
    <t>新建5万吨仓储车间1座，办公用房、管理用房各500平方米，育苗大棚5万平方米，新建育苗基地100亩，新建加工生产线1条，脱粒机2台，烘干机3台，包装机2台，去杂机、秸秆综合利用处理设施设备1套。</t>
  </si>
  <si>
    <t>有机高粱种植项目</t>
  </si>
  <si>
    <t>发展有机高粱20万亩，堆料场1500平方米；育苗大棚10000平方米。新建镇（街）级存量为200吨的周转仓30个，新建1个区级储藏仓库5万吨，建设标准示范基地10个。</t>
  </si>
  <si>
    <t>有机红梁基地建设项目</t>
  </si>
  <si>
    <t>习水县各乡镇（街道）</t>
  </si>
  <si>
    <t>建设有机红梁基地40万亩，年总产量10.24万吨，主要建设内容包括田间工程、农业生产设施设备及土壤改良等。</t>
  </si>
  <si>
    <t>锌硒茶产业集聚示范区建设项目</t>
  </si>
  <si>
    <t>永安镇、绥阳镇、龙泉镇、何坝镇</t>
  </si>
  <si>
    <t>新建及改种换植茶园2万亩，品种为：黔茶1号、中茶108、金牡丹等。建设5条自动化、清洁化、标准化茶叶生产线，加工厂房1间及配套设施、占地面积40亩，2个茶青交易市场、每个占地10亩，其他配套设施建设（水、电、路、网络等）。</t>
  </si>
  <si>
    <t>凤冈县锌硒茶产业集聚示范区</t>
  </si>
  <si>
    <t>规模茶园种植</t>
  </si>
  <si>
    <t>生态茶园建设项目</t>
  </si>
  <si>
    <t>湄潭县境15个镇（街道）</t>
  </si>
  <si>
    <t>打造连片集中茶园10万亩，在茶园干道、园路两侧栽植桂花、海棠、香樟等生态树种，增加茶园生物多样性，提升茶园景观，打造茶旅一体化格局。</t>
  </si>
  <si>
    <t>湄潭县茶酒与茶旅融合发展项目</t>
  </si>
  <si>
    <t>有机白茶示范区建设项目</t>
  </si>
  <si>
    <t>建设有机白茶示范区10万亩，基地提质及配套基础设施建设。</t>
  </si>
  <si>
    <t>辣椒原料生产基地项目</t>
  </si>
  <si>
    <t>道真自治县14个乡镇</t>
  </si>
  <si>
    <t>1.新建标准化辣椒生产基地10万亩，年产干辣椒3万吨，年产值6亿元。2.新建产地辣椒烘干线50条，年生产能力3万吨，配套产地仓储50间。3.配套建设基地产业路35公里，新建灌溉水池2万立方米/30口，生产便道120公里。4.基地物联网设施和病虫害绿色防控体系。</t>
  </si>
  <si>
    <t>全球生态辣椒原材料生产供应基地</t>
  </si>
  <si>
    <t>规模辣椒种植</t>
  </si>
  <si>
    <t>辣椒产业链综合建设项目</t>
  </si>
  <si>
    <t>项目将建设辣椒育苗基地124亩；辣椒核心种植基地1万亩，带动发展辣椒种植基地9万亩。同时建设一批辣椒加工的标准化厂房，培育一个现代化、实用的大型辣椒交易平台，扶持一批优良的辣椒深加工企业做大做强。</t>
  </si>
  <si>
    <t>围绕新蒲新区、绥阳县、播州区周边县（区）发展辣椒种植加工全产业链</t>
  </si>
  <si>
    <t>乡村振兴（一期）辣椒产业补短板建设项目</t>
  </si>
  <si>
    <t>龙坑街道办、石板镇、鸭溪镇等乡镇（街道）</t>
  </si>
  <si>
    <t>主要建设内容为：以龙坑街道办事处、石板镇、鸭溪镇13020万亩辣椒基地建设及配套人居环境项目为切入点，主要包括一是田间基础设施工程、配套仓储、加工等，基础设施主要包括：田网、渠网、路网、电网等建设；二是地力建设工程。</t>
  </si>
  <si>
    <t>优势特色产业（辣椒）集群建设项目</t>
  </si>
  <si>
    <t>凤冈县14个乡镇和经济开发区</t>
  </si>
  <si>
    <r>
      <rPr>
        <sz val="12"/>
        <rFont val="仿宋_GB2312"/>
        <charset val="134"/>
      </rPr>
      <t>以“建设世界辣椒加工贸易原料基地”为目标，全县规划建设4条辣椒产业示范带，建设以优质辣椒产业集群。1.</t>
    </r>
    <r>
      <rPr>
        <sz val="12"/>
        <rFont val="Arial"/>
        <charset val="134"/>
      </rPr>
      <t xml:space="preserve">	</t>
    </r>
    <r>
      <rPr>
        <sz val="12"/>
        <rFont val="仿宋_GB2312"/>
        <charset val="134"/>
      </rPr>
      <t>打造20万亩标准化优质辣椒种植基地。2.新建加工厂房、加工生产线、仓储保鲜空间等1万平米。3.建设双创孵化基地，企业机构办公2千平方米：创新与省市农业科研机构合作，建设新品种、新技术研发培育与应用实践地基；鼓励支持返乡创业，与优质辣椒种植形成产业对接，打造凤冈特色泡椒剁椒、辣椒面等产品。</t>
    </r>
  </si>
  <si>
    <t>辣椒种植及加工项目</t>
  </si>
  <si>
    <t>凤冈县14个乡镇</t>
  </si>
  <si>
    <t>计划种植基地5万亩、新建标准化厂房、仓库、办公区等。主要致力于大面积的种植辣椒以及通过精深加工所提取的辣椒色素、辣椒精、辣椒碱等产品。</t>
  </si>
  <si>
    <t>辣椒产业全产业链项目</t>
  </si>
  <si>
    <t>绥阳县15个乡镇（街道）</t>
  </si>
  <si>
    <t>辣椒种植基地30万亩（包括5万亩示范基地建设）、油辣椒、辣椒酱、泡椒加工厂房及设施设备建设，辣椒基地育苗、烘干等基础设施建设。</t>
  </si>
  <si>
    <t>优质辣椒产业基地建设项目</t>
  </si>
  <si>
    <t xml:space="preserve">务川自治县黄都镇、涪洋镇等10个乡镇
</t>
  </si>
  <si>
    <t xml:space="preserve">建成10万亩辣椒基地，建设育苗设施40万平方米、冷储库5万立方米、交易市场2千平方米。
</t>
  </si>
  <si>
    <t>辣椒种植及加工基地建设项目</t>
  </si>
  <si>
    <t>建设辣椒种植基地5000亩，带动周边百姓种植30000亩，同时修建辣椒深加工厂，不断增加辣椒产业附加值。</t>
  </si>
  <si>
    <t>汇仓辣椒产业发展项目</t>
  </si>
  <si>
    <t>汇川区各乡镇（街道）</t>
  </si>
  <si>
    <t>种植辣椒10万亩，其中辣椒核心基地3000亩。建设用地8亩，修建辣椒仓储用房5000平方米，辣椒加工厂1座(租用厂房3000平方米，采购安装辣椒烘干线4组，辣椒粉碎机等)。</t>
  </si>
  <si>
    <t>方竹全产业链建设项目</t>
  </si>
  <si>
    <t>桐梓县相关乡镇</t>
  </si>
  <si>
    <t>1.新造及改造竹林面积27万亩，其中：新造竹林面积15万亩，10万亩方竹林基地提升改造，2万亩方竹林示范工程；新建竹产业路机耕道100公里(宽3米)、新建竹产业路机耕道100公里(宽2米)、山地运输轨道70公里等相关配套设施的建设。
2.配套销售体系建设。桐梓县大娄山方竹笋及特色农产品交易展示集散中心：总用地面积33560.18平方米，总建筑面积20029平方米相关配套设施建设。</t>
  </si>
  <si>
    <t>大娄山方竹种植区</t>
  </si>
  <si>
    <t>规模竹种植</t>
  </si>
  <si>
    <t>中药材种植基地</t>
  </si>
  <si>
    <t>分水镇、泥高镇等乡镇</t>
  </si>
  <si>
    <t>主要建设内容：种植黄精5000亩，天冬3000亩，钩藤5000亩，以及其他中药材种植,水池26座15600立方米，产业路50公里，给水管道50公里，排水沟渠50公里。</t>
  </si>
  <si>
    <t>规模中药材种植</t>
  </si>
  <si>
    <t>5万亩中药材生产基地建设项目</t>
  </si>
  <si>
    <t>建设5万亩中药材规范化种植基地，配套建设中药材烘干、饮片生产和加工包装基地100亩。</t>
  </si>
  <si>
    <t>中药材基地建设及加工项目</t>
  </si>
  <si>
    <t>主要建设加工车间、仓库、冷库房等设施及5条中药材加工生产线，年加工2000吨太子参、丹参、桔梗等中药材干品。同时建设太子参、丹参、桔梗等中药材种植基地。</t>
  </si>
  <si>
    <t>中药材种植基地建设项目</t>
  </si>
  <si>
    <t>全县中药材达25万亩，其中金银花种植面积20万亩，前胡种植面积2万亩，其他中药材种植面积3万亩。配套建设600亩中药材良种繁育基地。</t>
  </si>
  <si>
    <t>中药材种植示范基地</t>
  </si>
  <si>
    <t>中药材种植基地1万亩，新增中药材0.9万亩。种植金银花2000亩，五倍子5000亩，黄精3000亩等中药材。配套建设初加工厂、机耕道、生产便道、水池及供水管网等，以及产地认证、品牌创建。</t>
  </si>
  <si>
    <t>巷口镇</t>
  </si>
  <si>
    <t>种植中药材3000亩，建设生产销售为一体的中药材产业链基地及配套设施等。</t>
  </si>
  <si>
    <t>赤水市16个乡镇（街道）</t>
  </si>
  <si>
    <t>新建中药材种植基地3万亩，并配套建设生产便道、管理用房、水池管网、遮阴设施等基础设施。</t>
  </si>
  <si>
    <t>10万亩蚕桑基地建设项目</t>
  </si>
  <si>
    <t xml:space="preserve">建设高标准桑园10万亩，配套建设小蚕共育室、大蚕房催青室、蚕渣堆积处理池、蚕茧收购点、蚕茧烘烤点、机耕道等设施。
</t>
  </si>
  <si>
    <t>凤冈县10万亩蚕桑基地等项目建设</t>
  </si>
  <si>
    <t>规模蚕桑种植</t>
  </si>
  <si>
    <t>食用菌全产业链建设项目</t>
  </si>
  <si>
    <t>1.新建蘑菇农庄100个，食用菌标准大棚5000个，套配产地保鲜冻库100个及水电路基础设施建设。2.新建食用菌工厂化生产基地1个，占地300亩，年产菌棒1亿棒。3.在上玉工业园区新建食用菌深加工厂1间、占地200亩；食用菌研发试验中心、冷链物流中心，占地150亩；废旧菌棒回收处理综合利用加工厂1间、占地50亩。4.整合现有食用菌生产基地产能，实现年生产菌棒3亿棒，全产业链综合产值20亿元。</t>
  </si>
  <si>
    <t>道真3亿棒食用菌全产业链深加工</t>
  </si>
  <si>
    <t>道真自治县3亿棒食用菌全产业链深加工</t>
  </si>
  <si>
    <t>规模食用菌种植</t>
  </si>
  <si>
    <t>3万亩冷凉蔬菜现代农业示范园建设项目</t>
  </si>
  <si>
    <t>洛龙镇、隆兴镇、阳溪镇、平模镇</t>
  </si>
  <si>
    <t>建现代蔬菜示范园区30000亩，配套建设育苗大棚13000平方米，采后处理场所1000平方米，人行便道30公里，太阳能杀虫灯60盏等设施设备。</t>
  </si>
  <si>
    <t>道真自治县3万亩冷冻蔬菜现代农业示范园</t>
  </si>
  <si>
    <t>规模果蔬种植</t>
  </si>
  <si>
    <t>10万亩绿色油菜标准化基地建设项目</t>
  </si>
  <si>
    <t>凤冈县经开区，新建镇、土溪镇等乡镇</t>
  </si>
  <si>
    <t>1.建10万亩绿色油菜标准化基地。2.改造提升加工能力。3.高标准农田建设5万亩。4.建网络销售平台1个，实体店50个。</t>
  </si>
  <si>
    <t>万亩生态红粱及油菜生产加工基地</t>
  </si>
  <si>
    <t>规模油菜种植</t>
  </si>
  <si>
    <t>金钗石斛智慧农业园区建设项目</t>
  </si>
  <si>
    <t>赤水市13个乡镇</t>
  </si>
  <si>
    <t>改建金钗石斛育苗智能温室大棚2.4万平方米，新建金钗石斛标准化、规范化基地3万亩，改建老基地3万亩，配套建设遮阴、道路、喷灌、监控等附属设施，建立质量追溯平台和质量检测中心，对组培、育苗、栽种、管理等各个生产环节进行全过程追溯，真正实现可视化、标准化、智能化。</t>
  </si>
  <si>
    <t>赤水市金钗石斛智慧农业园区</t>
  </si>
  <si>
    <t>规模石斛种植</t>
  </si>
  <si>
    <t>农产品质量安全体系建设项目</t>
  </si>
  <si>
    <t>创建全国绿色食品原料标准化生产基地10万亩，建设14个乡镇农残检测室13000平方米，全县龙头企业自检体系建设，建设县农产品质量安全检测站3500平方米，建立全县主要农产品生产信息化管理追溯系统平台。</t>
  </si>
  <si>
    <t>道真自治县农产品质量安全体系建设</t>
  </si>
  <si>
    <t>监测服务</t>
  </si>
  <si>
    <t>兴民检验检测中心建设项目</t>
  </si>
  <si>
    <t>总建筑面积5000平方米，新建检测中心4000平方米，业务用房等1000平方米，购置检测设备以及相关配套设施。</t>
  </si>
  <si>
    <t>余庆县兴民检验检测中心</t>
  </si>
  <si>
    <t>遵义市安全文化科普体验馆建设项目</t>
  </si>
  <si>
    <t>建筑面积3295平方米，主要内容有安全教育体验用房2700平方米，公众服务用房300平方米，管理保障用房400平方米。主要设施有4D VR教育警示影院，重物搬运体验、移动平台体验、斜屋面行走体验、消防灭火体验、地震逃生体验、消防火灾逃生体验、现场急救体验、隧道逃生体验、人字梯倾斜体验、墙体倾倒体验、平衡桥行走体验、平衡木体验、爬梯演示体验、模拟吊装体验、劳保用品展示、脚手架体验、焊接体验、高空坠落体验、钢丝绳演示体验、洞口坠落体验、吊篮倾斜体验、电焊机操作体验、电磁变频触电体验、挡土墙体验、垂直爬梯体验、标准马道体验、搬运重物体验、安全综合用电体验、安全鞋撞击体验、安全帽撞击体验、安全栏杆推倒体验、安全急救体验、安全带使用体验等。</t>
  </si>
  <si>
    <t>遵义市安全文化科普体验馆</t>
  </si>
  <si>
    <t>文化、旅游服务业</t>
  </si>
  <si>
    <t>文化服务设施</t>
  </si>
  <si>
    <t>科普展览场所</t>
  </si>
  <si>
    <t>旅游及旅游产业化、服务业</t>
  </si>
  <si>
    <t>旅游产业化重大工程</t>
  </si>
  <si>
    <t>市应急管理局</t>
  </si>
  <si>
    <t>文化综合体建设项目</t>
  </si>
  <si>
    <t>总建筑面积13.4万平方米，地上建筑面积8.6万平方米，地下建筑4.8万平方米。主要建设内容有大剧院、工人文化馆、塔楼图书馆、市民活动中心、裙楼博物馆和文化展示中心、地下车库和设备用房等。</t>
  </si>
  <si>
    <t>桐梓县文化综合体</t>
  </si>
  <si>
    <t>文化活动设施</t>
  </si>
  <si>
    <t>中国工农红军长征纪念馆建设项目</t>
  </si>
  <si>
    <t xml:space="preserve"> 板桥镇</t>
  </si>
  <si>
    <t xml:space="preserve">占地面积约80亩，建筑面积约5万平方米，文物藏品1万件，建设地下一层及地上三层纪念馆、展陈设施及配套设施。 </t>
  </si>
  <si>
    <t>茅台酒厂(集团)有限责任公司档案馆项目</t>
  </si>
  <si>
    <t>项目总用地面积约30亩，总建筑面积约2.7万平米，主要功能是企业档案收集、整理、保管和利用，项目建成后将切实提升公司档案管理水平。</t>
  </si>
  <si>
    <t>茅台古镇等旅游产业集聚区建设</t>
  </si>
  <si>
    <t>南部新城会展中心项目</t>
  </si>
  <si>
    <t>仁怀市鲁班街道</t>
  </si>
  <si>
    <t>建设会展中心常年馆及多功能展销馆、星级酒店、会议中心、高端商业、绿化景观和室外管网等附属设施工程。</t>
  </si>
  <si>
    <t>仁怀市国际会展中心等展览场馆及配套设施建设</t>
  </si>
  <si>
    <t>现代服务业</t>
  </si>
  <si>
    <t>会展会议服务</t>
  </si>
  <si>
    <t>会展服务</t>
  </si>
  <si>
    <t>服务业重大工程</t>
  </si>
  <si>
    <t>苍龙物流园区项目</t>
  </si>
  <si>
    <t>总用地面积200亩，与高铁站以及茅台机场、金仁桐高速出口有机斜街，建设仓库、物流、冷藏等物流园区、物流链点、农产品物流、城乡物流配送、物流信息平台。</t>
  </si>
  <si>
    <t>遵义茅台机场临空经济区</t>
  </si>
  <si>
    <t>物流业</t>
  </si>
  <si>
    <t>物流仓储及配送设施</t>
  </si>
  <si>
    <t>海龙康养综合体建设项目</t>
  </si>
  <si>
    <t>海龙镇</t>
  </si>
  <si>
    <t>项目规划总用地186.5亩。一期建设用地107.4亩，建筑面积 49298.49平方米，建设康养中心1号楼、悦泉楼、游泳馆、水疗馆、室外温泉区、众乐汤、燃气点供站、海龙商街、污水处理厂等基础设施。二期建设用地79.10亩，建筑面积 36280平方米，建设康养中心2号楼、多功能康养综合楼、全护理康养楼和老年活动中心，道路硬化工程。</t>
  </si>
  <si>
    <t>红花岗区海龙温泉康养综合体</t>
  </si>
  <si>
    <t>康养服务</t>
  </si>
  <si>
    <t>康养医院</t>
  </si>
  <si>
    <t>妇幼保健院（遵义市红花岗区第二人民医院）建设项目</t>
  </si>
  <si>
    <t>长征街道</t>
  </si>
  <si>
    <t>规划占地15608平方米，总建筑面积31000平方米，设置床位200张。主要包括急诊室、门诊部、住院部、医技科室、保障系统及相关配套设施等。</t>
  </si>
  <si>
    <t>红花岗区妇幼保健院</t>
  </si>
  <si>
    <t>竹博园文化公园建设项目</t>
  </si>
  <si>
    <t>文华街道</t>
  </si>
  <si>
    <t>占地约300亩，在竹博园范围新建广场，配套竹文化旅游购物中心。</t>
  </si>
  <si>
    <t>赤水竹博城</t>
  </si>
  <si>
    <t>红十字生命健康安全体验馆建设项目</t>
  </si>
  <si>
    <t>遵义市以及15个县（市、区）</t>
  </si>
  <si>
    <t>1.遵义市青少年示范性综合实践基地的生命健康安全体验馆按基地规划进行，建设经费300万元。2.15个县（市、区）青少年活动中心的生命健康安全体验馆每个馆300平方米以上，建设经费100万元，15间教室，共计4500平方米，建设经费共计1500万元。建设内容：红十字应急救护、火灾逃生、地震逃生、安全交通、家庭安全等模块。</t>
  </si>
  <si>
    <t>遵义市红十字生命健康安全教育体验馆（教室）</t>
  </si>
  <si>
    <t>市教育局</t>
  </si>
  <si>
    <t>“伟大转折演艺综合体”项目</t>
  </si>
  <si>
    <t>红花岗区凤凰山会展中心及凤凰山文化广场</t>
  </si>
  <si>
    <t>拟利用凤凰山会展中心大楼及停车场、凤凰山文化广场实施综合打造。总占地面积约100亩，其中主体建筑占地约21亩，广场占地约79亩。项目建设任务分为两方面：一是基础设施建设，改造现有大楼和广场，修建约1200人的观演厅和约1000个车位的地下停车场；二是文化及配套业态建设，打造大型室内多维空间情景剧《伟大转折》及五个红色文化沉浸式体验项目，配置餐饮购物等服务业态。</t>
  </si>
  <si>
    <t>《伟大转折》演艺综合体</t>
  </si>
  <si>
    <t>演剧场所</t>
  </si>
  <si>
    <t>遵义演艺集团</t>
  </si>
  <si>
    <t>海龙屯博物馆建设项目</t>
  </si>
  <si>
    <t>海龙屯景区</t>
  </si>
  <si>
    <t>计划占地15亩，建筑面积10亩，实施内容包括土建（展厅墙面、吊顶）、给排水、消火栓工程、地暖工程、电气工程、展厅、文物库照明工程、弱电预埋工程、展示工程、办公区及其他工程等。</t>
  </si>
  <si>
    <t>海龙屯遗址保护展示</t>
  </si>
  <si>
    <t>遵义红军烈士陵园提质改造项目</t>
  </si>
  <si>
    <t>遵义红军烈士陵园</t>
  </si>
  <si>
    <t xml:space="preserve">对遵义红军烈士陵园进行整体设计规划，对烈士陵园服务设施进行改扩建为陵园展陈馆，并完善服务配套设施；对烈士纪念设施进行维修维护；对英烈墙改建、钟伟剑烈士雕像维护及迁移、陵园大门翻新改；停车场、消防、监控设施、供（排）水系统、道路等安全保障和公共服务设施升级改造；陵园绿化环境升级改造。
</t>
  </si>
  <si>
    <t>文化旅游景区打造</t>
  </si>
  <si>
    <t>红色文化文物保护</t>
  </si>
  <si>
    <t>市退役军人事务局</t>
  </si>
  <si>
    <t>尧龙山红色旅游景区项目</t>
  </si>
  <si>
    <t>尧龙山镇</t>
  </si>
  <si>
    <t>实施新建红军长征步道28公里、修缮黔北游击队水辽战斗遗址、虹关战场环境整治工程；修缮箭头垭红军烈士墓、红军亭、红军长征纪念碑等红色遗迹；实施黔渝古街房屋风貌打造。</t>
  </si>
  <si>
    <t>苟坝长征文化主题展示公园建设项目</t>
  </si>
  <si>
    <t>枫香镇</t>
  </si>
  <si>
    <t xml:space="preserve">建设规模：占地面积约2.5万平方米，总建筑面积3.8万平方米。主要建设内容：苟坝展陈提升工程、会址文物群保护修缮工程、长征历史博物馆、长征历史步道、中国·红灯、史诗剧场、马鬃岭军事体验园、军事拓展训练基地、红色文化街区、红军墓修缮工程及景区相关配套设施提升工程。  </t>
  </si>
  <si>
    <t>苟坝会议会址核心展示园</t>
  </si>
  <si>
    <t>刀靶水长征国家文化公园基础设施建设项目</t>
  </si>
  <si>
    <t>三合镇</t>
  </si>
  <si>
    <t>占地面积约2000平方米，总建筑面积8000平方米。主要包括红军驻地旧址、战斗遗址、红军烈士墓等修缮工程，环境整治工程，陈列馆改造提升。</t>
  </si>
  <si>
    <t>娄山关红军战斗遗址馆藏文物修复项目</t>
  </si>
  <si>
    <t>娄山关景区</t>
  </si>
  <si>
    <t>娄山关红军战斗遗址馆维修维护，提档升级，布展，馆藏文物征集、修复等，修复文物500余件，规划占地5亩。</t>
  </si>
  <si>
    <t>娄山关战斗场景再现雕塑工程</t>
  </si>
  <si>
    <t>板桥镇</t>
  </si>
  <si>
    <t>通过此地战役故事情节进行雕塑设计创作，使娄山关景区达到一个能展示长征历史、介绍长征文化、传承长征精神，集宣传、交流、研究于一体的景区。占地面积约3亩，人物原雕约500个，浮雕约5组。</t>
  </si>
  <si>
    <t>邓萍烈士首葬地（汇川区洗马街道）维保工程</t>
  </si>
  <si>
    <t>选址定于上海街道荷花池社区，规划面积5000平方米，对邓萍烈士首葬地进行维保及影响维保工程的雨水路进行改造，建设相关配套基础设施。</t>
  </si>
  <si>
    <t>红军标语展示（汇川区泗渡境）暨环境整治工程</t>
  </si>
  <si>
    <t>规划占地面积10亩，新建馆舍占地面积5亩，包括馆内装饰、布展及环境整治等基础设施建设。</t>
  </si>
  <si>
    <t>长干山长征文化主题公园项目</t>
  </si>
  <si>
    <t>长岗镇</t>
  </si>
  <si>
    <t>1.长岗毛泽东住地旧址。2.长岗红一军团干部会议旧址。3.长岗红军医院遗址。4.长岗太阳坪游击纵队驻址。5.大王寨红军标语遗址。6.长干山红军宣传演出地遗址。7.长干山苗族同胞帮助红军遗址。8.王启霖住居遗址。9.长干山红军墓遗址：文物遗址修缮、复原、展陈、外部环境整治，长干山数字再现工程，道路项目。</t>
  </si>
  <si>
    <t>长征文化公园红色体验旅游景区项目</t>
  </si>
  <si>
    <t>丰乐镇、红丝镇、柏村镇</t>
  </si>
  <si>
    <t>恢复红军住宅纪念馆1200平方米、战斗遗址3处、纪念碑2座，新建1800个车位的生态停车场、游客接待中心2个、星级旅游厕所5座、吊桥1500米、观光步道2400米等基础设施，配套建设景观绿化、亮化、污水处理、标识系统、智慧系统等附属设施。</t>
  </si>
  <si>
    <t>长征国家文化公园建设项目</t>
  </si>
  <si>
    <t>主要建设习水县长征红色场馆群文物保护及陈列提升、长征经典战役纪念馆、四渡赤水红色运动基地建设项目、习水县四渡赤水智慧红色旅游系统等项目及其配套设施，可吸引10万人。</t>
  </si>
  <si>
    <t>九龙囤古军事景区开发项目</t>
  </si>
  <si>
    <t>景区综合旅游开发、古军事遗址修复及景区内配套设施。</t>
  </si>
  <si>
    <t>推进土城镇等国家级历史文化名镇建设</t>
  </si>
  <si>
    <t>烈士纪念设施提升工程项目</t>
  </si>
  <si>
    <t>市中街道</t>
  </si>
  <si>
    <t>建筑面积3.3万平方米，建设包含长征文化主题浮雕、展陈馆厅升级改造、碑林文化、红九军团战斗纪念陵园。</t>
  </si>
  <si>
    <t>长征文化公园--元厚红军渡口与古镇建设项目</t>
  </si>
  <si>
    <t>元厚镇</t>
  </si>
  <si>
    <t>占地140亩，其中新建建筑面积约10亩。建设内容：一期：恢复红军一渡赤水河河滩地原貌，整治提升周边环境；改造红军一渡赤水展陈馆，解读展示遵义会议精神。二期：对元厚苏维埃政府旧址等革命遗址旧址进行修缮及周边环境整治。三期：古镇民居房屋和风貌改造，打造红军风貌街；建设智能讲解系统；建设元厚渡口夜袭战实景体验、拓展训练区等。四期：恢复修建元厚镇至五柱峰村的长征步道。</t>
  </si>
  <si>
    <t>长征国家文化公园--烈士陵园四渡赤水纪念广场建设项目</t>
  </si>
  <si>
    <t>占地65.25亩，建筑面积约65.25亩。建设内容：主要包括革命历史陈列区、纪念广场和纪念序列区、红军烈士陵园区和绿化景观区。1.革命历史陈列区。建设四渡赤水革命历史陈列馆3000平方米。2.纪念广场和纪念序列区。建设四渡赤水纪念广场6200平方米；纪念序列区建设面积1300平方米。3.红军烈士陵园区。改造现状烈士陵园两处，广场及烈士墓地场地改造共计4500平方米，改造现有场馆及办公建筑2500平方米。4.绿化景观区。景观环境提升25000平方米。5.公共设施。建设景观墙、雕塑、展示柜和纪念碑以及服务站、卫生间和观景亭等配套服务设施。</t>
  </si>
  <si>
    <t>长征国家文化公园--造船厂红色旅游建设项目</t>
  </si>
  <si>
    <t>计划用地约128亩，建筑面积约54亩。建设内容：项目总建设用地约3.6万平方米，共分为两个部分，三十里河滨大道东路北侧船厂用地（1.45万平方米）及路南船厂小区用地（2.15万平方米）。船厂用地拟结合现有加工厂改造成为博物馆及其配套功能，总建筑面积约为1.45万平方米。船厂小区用地新建商业综合体项目，总建筑面积约2.15万平方米（需满足船厂博物馆停车需求）。</t>
  </si>
  <si>
    <t>长征国家文化公园--复兴场红军战斗遗址提升与复兴古镇建设项目</t>
  </si>
  <si>
    <t>计划占地10亩，改造面积约为1800平方米。建设内容:1.对省级重点文物保护单位赤水复兴场红军战斗遗址周边环境实施提升工程。2.改造古镇传统建筑风貌，保护修缮文物建筑及历史建筑。3.新建游客服务配套设施，建立智能消防系统等设施。</t>
  </si>
  <si>
    <t>赤水市长征文化公园--天台镇黄陂洞战斗遗址四期建设项目</t>
  </si>
  <si>
    <t>赤水市天台镇</t>
  </si>
  <si>
    <t>项目占地50亩，建筑面积3000平方米。建设内容：1.革命历史展示馆建设，包含游客接待中心，面积约3000平方米，配有纪念雕塑、2公里游步道等设施。2.广场及游览路线改造及提升：调整展示流线及停车场地设计，改造提升展示广场设施。3.红色文化体验区：建设战争斗场景模拟、战斗设施展示、战争故事讲解等。4.20亩纪念林建设。5.修建黄陂洞景区至水冲坳道路，全长5公里，路宽6.5米，沥青路面。</t>
  </si>
  <si>
    <t>天台凤凰村等全国乡村旅游重点村发展乡村旅游</t>
  </si>
  <si>
    <t>长征国家文化公园遵义核心红花岗区提升改造工程</t>
  </si>
  <si>
    <t>忠庄街道、老城街道、迎红街道</t>
  </si>
  <si>
    <t>覆盖面积200万平方米，对公园路、1935区域周边进行提升改造、环境整治。设施项目：修改建停车场、排污系统、红色文化游步道，公园路改扩建、租赁区域内附近房屋进行提档升级，纪念公园及周边业态升级。</t>
  </si>
  <si>
    <t>遵义老城历史文化街区的改造提升工程</t>
  </si>
  <si>
    <t>长征国家文化公园遵义战役纪念园---二期项目</t>
  </si>
  <si>
    <t>新建：核心展示园占地70.18亩，长征文化村落占地87.09亩，红培学院占地120亩。附属设施：旅游停车场及游客接待中心，入口通道建设。</t>
  </si>
  <si>
    <t>遵义战役纪念园</t>
  </si>
  <si>
    <t>毛主席住居（二期）建设项目</t>
  </si>
  <si>
    <t>中华街道</t>
  </si>
  <si>
    <t>占地面积15亩，建筑面积9560平米，主要含新建长征步道、红色文化纪念广场、文史研究中心、陈列馆及地下停车位200个等建设内容。</t>
  </si>
  <si>
    <t>茅台酒厂(集团)有限责任公司厂区文化提升建设项目</t>
  </si>
  <si>
    <t>在厂区内打造14项展现茅台文化的艺术景点，促进“一企一景”建设，对茅台文化进行充分挖掘和提升，助推实现由“茅台文化”向“文化茅台”转变的文化理念。</t>
  </si>
  <si>
    <t>仁怀茅台工业旅游景区</t>
  </si>
  <si>
    <t>历史文化文物保护</t>
  </si>
  <si>
    <t>国家长征文化主题公园项目</t>
  </si>
  <si>
    <t>天桥镇、琊川镇</t>
  </si>
  <si>
    <t>1.红色遗址维护修复，包括渡口、战斗、会议遗址等。2.建设遗址陈列馆，包括主体建筑、遗物收集展陈等。3.建设红色主题雕塑公园。4.旅游配套基础，包括游客集散中心、重走红军路步道、标识标牌等。</t>
  </si>
  <si>
    <t>红色、历史文化教育基地</t>
  </si>
  <si>
    <t>长脚滩红色教育基地建设项目</t>
  </si>
  <si>
    <t>柏村镇</t>
  </si>
  <si>
    <t>建设红色教育实训基地，总规划用地面积42亩。从蕉坝镇沿红军进军路线建立1条长征路、党员政治生活馆、纪念碑前广场总占地面积3063平方米；长脚滩红军牌坊总宽9.3米，高5.6米，红星广场总占地面积770平方米等。</t>
  </si>
  <si>
    <t>长征国家文化公园--大同镇长征文化展示与体验园建设项目</t>
  </si>
  <si>
    <t>大同镇</t>
  </si>
  <si>
    <t>计划用地500亩，建筑面积400亩。建设内容：1.古镇红色风貌改造。2.改善提升红军长征陈列馆（含红军长征体验馆），新建长征“四渡赤水”演艺中心、培训（教育）基地等红色文化设施。3.古镇游客服务配套设施建设，红色文化展示广场、停车场等。4.红军长征体验基地12.5公里（25华里）及其配套设施。</t>
  </si>
  <si>
    <t>红色教育培训基地建设项目</t>
  </si>
  <si>
    <t>市中街道、天台镇</t>
  </si>
  <si>
    <t>总建筑面积10.469万平方米，新建四渡赤水纪念广场、黄陂洞战斗遗址、烈士陵园陈列馆、红色文化培训中心。其中：四渡赤水纪念广场占地面积为23474.7平方米，建筑面积27332.73平方米，其中配套广场用房18858.87平方米，地下人防结合地下停车场8473.86平方米，广场面积19840平方米，配套建设道路、给排水、雕塑、消防、绿化、亮化等附属设施等；黄陂洞战斗遗址占地面积为13142平方米，建设主体主要为广场7885.20平方米、配套用房14456.20平方米，配套建设道路、给排水、雕塑、消防、绿化、亮化等附属设施；烈士陵园陈列馆装修面积2500平方米；红色文化培训中心建筑面积为4277.66平方米，其中包括地下车库1069.415平方米。</t>
  </si>
  <si>
    <t>四渡赤水集中展示带</t>
  </si>
  <si>
    <t>水银河景区（4A级）提档升级项目</t>
  </si>
  <si>
    <t>木瓜镇</t>
  </si>
  <si>
    <t>计划改建漂流上站196平方米，漂流下站650平方米，景区大门1座。新建帐篷基地4576平方米，滨水栈道70米，星光夜市及其他景观项目2804平方米，新建酒店15800平方米，新建龙塘游客集散中心18593平方米，悬崖小火车1400米，索道1200米，后深溪峡谷道路硬化6公里。</t>
  </si>
  <si>
    <t>黔北渝南沿边生态旅游度假带</t>
  </si>
  <si>
    <t>生态旅游景区打造</t>
  </si>
  <si>
    <t>现有星级景区提升打造</t>
  </si>
  <si>
    <t>水银河5A级旅游景区建设项目</t>
  </si>
  <si>
    <t>谋划建设面积15平方公里，项目将水银河4A级旅游景区、城南山3A级旅游景区及黄莲乡后深溪等地奇特的自然资源连片开发，打造桐梓首个5A旅游景区，完善景区配套服务功能。</t>
  </si>
  <si>
    <t>茅台4A景区基础设施提升改造工程</t>
  </si>
  <si>
    <t>主要建设内容包括：提升改造范围2.02平方公里，新建旅游产品展销市场约5000平方米、游客接待中心约7200平方米、停车位550个、民俗客栈房间数490间、公厕等，改建道路、步道等基础设施，改造景观雕塑、绿化、环卫设施等环境整治工程。</t>
  </si>
  <si>
    <t>红色旅游基础设施补短板项目</t>
  </si>
  <si>
    <t xml:space="preserve">老城街道、中山街道 </t>
  </si>
  <si>
    <t>改扩建面积约1万平方米。毛主席住居升级改造，建设遵义会议会址到毛主席住居慢游系统，子尹路、步行街、公园路、捞沙巷党的领导、武装斗争和红军干人一家亲等长征文化展示体系建设。</t>
  </si>
  <si>
    <t>建设以遵义会议会址、海龙屯、茅台酒镇、乌江画廊、千年土城等一批富有文化底蕴的世界级旅游景区和度假区</t>
  </si>
  <si>
    <t>长征国家文化公园--丙安古镇4A景区提档升级工程</t>
  </si>
  <si>
    <t>丙安镇</t>
  </si>
  <si>
    <t>计划占地10亩，建筑占地面积10亩。建设内容：一期进行传统村落古民居修缮；二期增加红一团陈列馆、红色文化研学基地，新建游客服务配套设施；三期建立智慧景区平台，智能消防系统等设施。</t>
  </si>
  <si>
    <t>加快建设智慧景区，支持旅游景区、度假区等开发建设智能化旅游服务系统，推进预约、限流、错峰常态化，提高管理效能</t>
  </si>
  <si>
    <t>仙人山旅游景区项目</t>
  </si>
  <si>
    <t>官仓镇</t>
  </si>
  <si>
    <t>计划按照5A级旅游景区建设，主要以主题度假、文化体验、休闲娱乐、旅游集散、居民安置、影视拍摄为基本定位，建设景区旅游综合服务体、民国文化风情休闲旅游带、商业休闲娱乐服务区等内容，计划总建筑面积7万平方米。</t>
  </si>
  <si>
    <t>非现有景区打造5A星级景区</t>
  </si>
  <si>
    <t>坡渡旅游小镇</t>
  </si>
  <si>
    <t>坡渡镇</t>
  </si>
  <si>
    <t>结合坡度镇丰富的水资源和澡渡水库风光，借坡度镇新迁之机，打造渝南黔北康养度假小镇，谋划总建筑面积20万平方米。</t>
  </si>
  <si>
    <t>乌江古村落保护与旅游扶贫开发项目</t>
  </si>
  <si>
    <t>尚嵇镇、新民镇</t>
  </si>
  <si>
    <t>项目规模：规划区占地约6855亩，其中建设用地约300亩，总建筑面积25万平方米。建设内容：重点建设初心涧生态度假区、山谷露营探险区、高山农业体验区、田园风光休闲区、上游村落民宿区等五大板块，打造乌江古村落核心景区，实施移民搬迁新建乌江村商业街区，配套建设管理服务中心、景区大门、游客中心、购物中心、度假酒店、民宿客栈、游客步道、观光车道、观景平台、大型停车场、垃圾污水处理等设施，打造国家5A级景区。</t>
  </si>
  <si>
    <t>乌江古村落</t>
  </si>
  <si>
    <t>赤水丹霞旅游区国家5A级景区创建项目</t>
  </si>
  <si>
    <t>两河口镇、元厚镇、复兴镇</t>
  </si>
  <si>
    <t>以赤水大瀑布景区为核心,以赤水丹霞核心景观佛光岩和燕子岩作为补充,完善旅游区游客中心、停车场、公厕游步道等18个（大瀑布8个、燕子岩4个、佛光岩6个）整改建设项目。</t>
  </si>
  <si>
    <t>赤水丹霞等5A级景区</t>
  </si>
  <si>
    <t>赤水丹霞5A级景区提质增效</t>
  </si>
  <si>
    <t>后坎沟旅游度假村建设项目</t>
  </si>
  <si>
    <t>项目依托沙坡苗族古寨、人朝坝千亩大坝，综合山色田园、民情风俗规划打造集吃、住、劳、养型度假村。项目计划总建筑面积8000平方米，生态停车场2个以及旅游周边配套设施。</t>
  </si>
  <si>
    <t>非现有景区打造4A星级景区</t>
  </si>
  <si>
    <t>尧龙山镇国家级旅游度假区（国家级山地休闲公园）项目</t>
  </si>
  <si>
    <t>重点打造尧龙山和花坝两大景区。1.尧龙山瑞峰寺旅游提档升级项目，主要建设内容包括：一是乡村旅游地学经济文化综合体、自驾露营基地、游客服务中心、缆车、停车场、A级旅游厕所等；二是梯田打造：游客服务中心（4000平方米）、农耕文化体验园（5000平方米）、停车场（2个占地10000平方米）、A级旅游厕所3座、导览系统1套、自行车道、观光车、观景台、摄影部落、民宿及相关配套基础设施等。2.水辽豆花美食寨，主要建设内容包括：梯田创业农业基地、美食广场、特色民宿、农特产品加工体验工厂等；3.花坝，主要建设内容包括：山地运动体验基地、能源科普教育基地、星空牧场、时刻隧道、天空滑道、古树茶农旅示范基地等。</t>
  </si>
  <si>
    <t>鼎山城古城项目</t>
  </si>
  <si>
    <t>主要建设鼎山城古城，包括游客中心、古城、停车场及相关配套设施约8万平方米。</t>
  </si>
  <si>
    <t>钟山峡旅游景区</t>
  </si>
  <si>
    <t>九坝镇</t>
  </si>
  <si>
    <t>建设接待中心及配套设施总建筑面积3万平方米。依托钟山峡良好生态植被建设综合服务区、峡谷观光区、森林拓展休闲区、滨水休闲度假区，高山草甸露营区等及配套基础设施。</t>
  </si>
  <si>
    <t>红色革命文物修缮，长征步道修缮，红军战斗遗址公园，建设红色旅游集镇总建筑面积30万平方米，建设民宿酒店、纪念设施、纪念馆和陈列馆及配套基础设施。</t>
  </si>
  <si>
    <t>贵州碧景园生态度假区</t>
  </si>
  <si>
    <t>黄莲乡</t>
  </si>
  <si>
    <t>总建筑面积11.3万平方米，主要建设度假房及配套酒店、博物馆、欢乐农场、民俗风情街、原始部落、观光大道等。</t>
  </si>
  <si>
    <t>陆海新通道中欧班列集装箱共享调拨中心</t>
  </si>
  <si>
    <t>占地约为20亩，分两期建设，第一期投资350万元，第二期投资1000万元。建成后可与广西北部湾港、重庆团结村、成都城厢等口岸实现联动，在遵义快速形成公路货物通关口岸和城际货物配送中转站等功能。</t>
  </si>
  <si>
    <t>强渡乌江主题文化创意园建设项目</t>
  </si>
  <si>
    <t>大乌江镇</t>
  </si>
  <si>
    <t>主要建设强渡乌江迴龙场战斗遗址园600平方米、纪念碑、纪念馆1200平方米、体验园3000平方米、乌江挑战园、真人CS基地300平方米、乌江栈道、悬空铁索桥、游客综合服务中心2000平方米、大乌江集镇服务配套设施、芳香农庄休闲旅居区、田园乡居休闲度假区等。</t>
  </si>
  <si>
    <t>强渡乌江核心展示园项目建设</t>
  </si>
  <si>
    <t>天台山旅游景区基础设施建设项目</t>
  </si>
  <si>
    <t>计划占地面积2331亩，建筑面积200亩。建设内容：将天台山风景名胜区、凤凰湿地公园、黄陂洞战斗遗址三大景区联动开发建设，新建游客接待中心4800平方米，观光车行道22.5公里，山地越野步行道15公里，观景平台5个，观光索道2400米，停车场420个，水上码头2个，水上游乐设备，民宿木屋6800平方米，高山滑翔基地，山地森林野外拓展基地，野外攀爬体验中心，禅修文化体验馆，景区沿线景观绿化、亮化、综合管网建设。</t>
  </si>
  <si>
    <t>那约神山国际旅游度假区项目</t>
  </si>
  <si>
    <t>三桥镇</t>
  </si>
  <si>
    <t>规划范围35平方公里，规划用地500亩，建筑面积3万平方米，其中停车场1万平米，星级宾馆1.3万平方米，接待中心6000平方米，绝壁山崖观景走廊1500米，仡佬神话组团打造3500平方米，老龙洞暗河溯源组团打造4公里，原始森林探秘走廊打造1.5万平方米，活石林观光探秘组团打造4000平方米。</t>
  </si>
  <si>
    <t>平模国际旅游度假区项目</t>
  </si>
  <si>
    <t>平模镇</t>
  </si>
  <si>
    <t xml:space="preserve">规划用地面积4000亩，主要建设内容包括游客服务中心、旅游地产、农家乐住宿体验示范户、养身休闲会馆、农园度假农舍、种植体验基地等。
</t>
  </si>
  <si>
    <t>云顶山旅游开发项目（含云峰山开发）</t>
  </si>
  <si>
    <t>规划面积5.3万亩，项目区功能主要定位于发展民族旅游、休闲渡假、观光农业三大方向，规划民族文化村寨体验区、城镇新区、绿意休闲渡假区、森林游憩体验区四大机能区。核心项目有中国傩城、云上百合、云山生态公园、云山合郡；云顶观象台、迷雾森林、野谷寻幽、生态迷宫。</t>
  </si>
  <si>
    <t>中华仡佬文化园项目</t>
  </si>
  <si>
    <t>游客接待中心、规划展馆及地面停车场、仡佬文化博物馆面积约15270.85平方米，演艺中心建筑面积约14183.77平方米，尹珍文化艺术中心建筑面积约19760.56平方米。</t>
  </si>
  <si>
    <t>中国贵州·农庄产业旅游经济带文旅项目</t>
  </si>
  <si>
    <t>洛龙镇</t>
  </si>
  <si>
    <t>规划总面积50平方公里，主要建设文艺网红景区、中国第一代艺术创意景区、中国第一庄园经济景区、中国第一大数据数字旅游景区等五大景区。</t>
  </si>
  <si>
    <t>东山康养一体化旅游建设项目</t>
  </si>
  <si>
    <t>土地整治800亩，花椒种植2000余亩，观光道路13公里，设置观景台3个。修建提灌系统1处，康养接待中心2000平方米，停车场500平方米，排污设施3处，及其配套设施。</t>
  </si>
  <si>
    <t>非现有景区打造3A星级景区</t>
  </si>
  <si>
    <t>城市文化、休闲、运动旅游综合体项目</t>
  </si>
  <si>
    <t>玉龙谷儿童游乐场占地50至100亩，大塘口至迎江九路300米左右景观带，玉龙谷文化商业街1.2万平方米，玉龙谷至十二盆道路及其他路网（含步道）10公里。</t>
  </si>
  <si>
    <t>仡山茶海环线山地旅游综合体项目</t>
  </si>
  <si>
    <t>低空飞行项目；传统民俗村寨保护；打造“浪子三回头，睡你一万年”项目：经果林1500亩，改建新建茶园1400亩，发展有机稻米1000亩，油菜1000亩，黄金水岸婚姻体验基地；城关村玛瑙高山生态恢复，以草为主，建成跑马场；悬岩蹦极项目、滑翔、峡谷速滑、玻璃栈道等刺激性项目；升级改造玛瑙山民俗村寨；打造露营基地、篝火晚会；利用海拔优势建玛瑙山冰雪世界；新建农产品展示中心10000平方米；新建饮水工程；旅游公路建设60公里。</t>
  </si>
  <si>
    <t>石丫口
度假区项目</t>
  </si>
  <si>
    <t xml:space="preserve">
阳溪镇</t>
  </si>
  <si>
    <t>建设水景园林，竹苑景观，休闲娱乐场所，特色民居，民族表演场，接待中心，田园生活体验基地和服务中心，观景步道3000米，停车场，旅游厕所3座。</t>
  </si>
  <si>
    <t>旧城古镇—插旗山—白滩风景区项目</t>
  </si>
  <si>
    <t>旧城镇、棕坪乡</t>
  </si>
  <si>
    <t>规划范围4平方公里，工程用地300亩，主要景点覆盖明真安州古城、插旗山以及白滩湖，主要建设内容为古城修复、插旗山综合开发、白水滩乐活休闲区建设。</t>
  </si>
  <si>
    <t>清溪河农旅景区建设项目</t>
  </si>
  <si>
    <t>桃源乡</t>
  </si>
  <si>
    <t>占地500亩，主要建设游客服务中心，停车场、现代高效农业产业园。</t>
  </si>
  <si>
    <t>石笋乡村旅游景区项目</t>
  </si>
  <si>
    <t xml:space="preserve">占地200亩，根据石笋峰农业用地条件及自然资源特征，将石笋村规划为一心三区一环线的格局：石笋综合度假中心，仡佬花溪风景观光区、石笋经果林休闲区、大地湾蔬菜景观化种植区，仡佬人家民宿聚居点-仡佬名宿风情街-观景休闲广场---菊篱园-水果采摘园-可食地景-生态农场-花溪瀑布-百花园。   </t>
  </si>
  <si>
    <t>云峰休闲旅游度假区项目</t>
  </si>
  <si>
    <t>三江镇</t>
  </si>
  <si>
    <t>总用地面积约5000亩，建设用地面积约800亩。主要建设内容包括旅游地产、度假酒店、景观建设、休闲娱乐中心、民居示范户、游憩步道、户外野营基地及其他配套设施建设。</t>
  </si>
  <si>
    <t>洋渡峡旅游度假区农旅一体化建设项目</t>
  </si>
  <si>
    <t>建筑面积2.4万平方米，建设住宅、公共厕所、停车场2个、游泳池1个、陆上游乐场和水上游乐场、宾馆1座、漂流上游码头4处、接待中心；种植产业园6000亩；漂流河段从洋渡电站至淞江大桥5.2公里，购置漂流艇50艘；洋渡电站至河口宋家坝码头7.5公里，购置旅游船2艘、汽艇6艘。</t>
  </si>
  <si>
    <t>“黔韵紫海” 香草农业休闲旅游综合体项目</t>
  </si>
  <si>
    <t>打造特色旅游区、精品旅游区、休闲度假区、产业孵化园区、养生保健区、产品交流区、香草体验区等。</t>
  </si>
  <si>
    <t>玉龙谷景区项目</t>
  </si>
  <si>
    <t>建设总规模为664314平方米，建设内容为广场及步道铺装124293平方米、景观水体75133平方米、配套建筑及构筑物11232平方米、绿化453656平方米。主要包括园林绿化工程、特色广场、游步道、园路、景观、景观桥、儿童游乐园、球场木平台、景观台、水景与跌水、生态停车场，配套设施有景观照明、自动喷灌、背景音乐、导视系统等工程。</t>
  </si>
  <si>
    <t>隆兴花园湿地建设项目</t>
  </si>
  <si>
    <t xml:space="preserve">规划范围3平方公里，占地100亩，主要建设游客接待中心、生态停车场、三星级旅游厕所、济世广场、七彩田园、旅游巴士换乘站、自驾车营地、旅游区入口标识、预留发展区。
</t>
  </si>
  <si>
    <t>岩灰洞古人类遗址公园</t>
  </si>
  <si>
    <t>计划新建陈列馆、雕像群、游客服务中心、拓展园、创意园、基础配套设施等，规划总建筑面积1万平方米。</t>
  </si>
  <si>
    <t>木坪林旅游度假村</t>
  </si>
  <si>
    <t>计划总建筑面积8000平方米，主要建设一个集生态观光、滑翔伞基地、野外露营基地、集装箱酒店、农场庄园于一体的生活乐享地，致力形成一个旅游兴旺、产业兴盛、生活幸福的山地生态旅游度假村落。</t>
  </si>
  <si>
    <t>大顶山旅游避暑项目</t>
  </si>
  <si>
    <t>大河镇</t>
  </si>
  <si>
    <t>在天桥村大顶山修建景区小道连接百米长廊8000米、石桌石磴、凉亭等景观、建设高端民宿、旅游地产总建筑面积5万平方米，同步带动群众建设乡村旅馆。</t>
  </si>
  <si>
    <t>鼎菁山文旅康养项目</t>
  </si>
  <si>
    <t>芭蕉镇</t>
  </si>
  <si>
    <t>主要建设养生、养老、旅居、休闲、避暑为重点的生态度假旅游基地，谋划总建筑面积10万平方米，主要建生态农业旅游区、石人山景观旅游区等，以及相关配套设施。</t>
  </si>
  <si>
    <t>火焰溶洞群旅游景区</t>
  </si>
  <si>
    <t>水坝塘镇</t>
  </si>
  <si>
    <t>谋划景区游客服务中心、厕所等配套设施总建筑面积8000平方米，依托火焰洞周边良好生态环境，打造集游览、体验、度假为一体的旅游景区，主要建设旅游综合服务区、溶洞景区观光区、戏水区等，以及相关配套设施。</t>
  </si>
  <si>
    <t>龙山大峡谷旅游景区</t>
  </si>
  <si>
    <t>依托自然生态环境，谋划总建筑面积1万平方米，主要建设旅游综合服务区、滨水休闲度假区、野外露营区等，以及相关配套设施。</t>
  </si>
  <si>
    <t>远古海洋化石文化产业园</t>
  </si>
  <si>
    <t>谋划总建筑面积3万平方米，建设远古海洋生物化石保护区，将水坝塘镇下坝、虎头城、石马坡三座化石山进行保护性发掘；建设亿年化石文化礼品、纪念品等商品加工厂，打造亿年海洋化石展览馆以及远古海洋化石文化主题酒店。</t>
  </si>
  <si>
    <t>白龙湖生态文化旅游度假区</t>
  </si>
  <si>
    <t>依托当地的山、水、林、洞、峰、峡、谷、石等自然资源，打造高山避暑及养生乐园，主要建设游客中心5000平方米，鸟语湿地，船屋餐厅20余家，茶山林海，风情农家，滨湖酒店等，以及相关配套设施。</t>
  </si>
  <si>
    <t>娄山关红色旅游创新区</t>
  </si>
  <si>
    <t>民居改造面积：174141平方米，新建建筑面积76878平方米。创新区主要以主题度假、文化体验、休闲娱乐、旅游集散、居民安置、影视拍摄为基本定位，主要建设内容有改造南溪老街风貌，建设景区旅游综合服务体、民国文化风情休闲旅游带、南溪河道治理、商业休闲娱乐服务区等内容。</t>
  </si>
  <si>
    <t>高山康养旅游度假区</t>
  </si>
  <si>
    <t>总建筑面积8万平方米，主要建设综合服务区、竹海观光体验区、观云亭、竹海索道、度假村等，以及相关配套设施。</t>
  </si>
  <si>
    <t>芭蕉圈圈湖旅游景区</t>
  </si>
  <si>
    <t>谋划主要建成综合旅游景区，主要建游客中心及度假酒店2万平方米，并且建设水上体验区、滨湖休闲区、草原露营基地等，以及相关配套设施。</t>
  </si>
  <si>
    <t>马鬃同良温泉度假区</t>
  </si>
  <si>
    <t>马鬃苗族乡</t>
  </si>
  <si>
    <t>月亮河大峡谷旅游景区</t>
  </si>
  <si>
    <t>小水乡</t>
  </si>
  <si>
    <t>总建筑面积10万平方米，主要建游客中心、红苗风情美食街、停车场、苗王水寨、温泉民宿村、红苗度假村、度假酒店等项目，以及相关配套设施。</t>
  </si>
  <si>
    <t>仙人山生态文化旅游景区</t>
  </si>
  <si>
    <t>结合仙人山的传说，打造以浪漫爱情为主题的生态旅游景区，建设项目爱情天梯，鹊桥索道，60余栋度假木屋，情人谷，1.8万平方米度假酒店等项目，以及配套基础设施。</t>
  </si>
  <si>
    <t>古夜郎文化创意综合产业园项目</t>
  </si>
  <si>
    <t>尧龙山镇、新站镇</t>
  </si>
  <si>
    <t>总建筑面积150万平方米，主要重建古夜郎王宫、古夜郎祭祀台、古夜郎王像、古夜郎山寨等古夜郎城建筑，通过还原古夜郎文化，把古夜郎城建设成一个具有西部特色的民族旅游文化产业园。</t>
  </si>
  <si>
    <t>方竹笋交易中心建设项目</t>
  </si>
  <si>
    <t>占地面积52325.64平方米,总建筑面积35406平方米。</t>
  </si>
  <si>
    <t>中国竹笋交易中心</t>
  </si>
  <si>
    <t>商贸业</t>
  </si>
  <si>
    <t>农产品交易市场</t>
  </si>
  <si>
    <t>区域性儿童养育中心</t>
  </si>
  <si>
    <t>建筑面积3000平方米，主要建设内容包括晨间接待室、自由活动室、游戏活动室、盥洗进餐室和安全消防实施等。</t>
  </si>
  <si>
    <t>桐梓县区域性儿童养育中心</t>
  </si>
  <si>
    <t>新农利合-西南国际农博展贸中心</t>
  </si>
  <si>
    <t>新蒲新区东联二线东侧地块</t>
  </si>
  <si>
    <t>农产品会展中心、批发交易展销、电商集聚区、智慧化系统和大数据中心、中央厨房和集配中心仓储冷库物流区、综合商务服务配套区。</t>
  </si>
  <si>
    <t>新蒲黔北农产品批发市场</t>
  </si>
  <si>
    <t>花茂村提级改造项目</t>
  </si>
  <si>
    <t>屋面改造、休闲广场、园林造景、休闲步道、生活污水处理设施及排污系统、庭院美化。</t>
  </si>
  <si>
    <t>播州花茂村全国乡村旅游重点村寨建设</t>
  </si>
  <si>
    <t>地热温泉开发项目</t>
  </si>
  <si>
    <t>建设茶海之心渗塘坝地热温泉、花坪地热温泉、太极生态文化园地热温泉开发，建设温泉康养基地，建成康养基地酒店、浴池、瀑布式淋浴及其相关设备设施、食宿、娱乐设施设备。</t>
  </si>
  <si>
    <t>凤冈心栖茶海等省级旅游度假区</t>
  </si>
  <si>
    <t>玉河茶旅一体综合开发项目</t>
  </si>
  <si>
    <t>松烟镇</t>
  </si>
  <si>
    <t>建设具有民俗特色的农家风情园20栋，按照民俗特色改造民居30栋，帐篷酒店20个，设置各种民俗表演及民俗特色展示、建设捶钓、赏花、农耕等项目活动场所，以及提升打造景区骑游赛事相关基础设施和配套设施。</t>
  </si>
  <si>
    <t>南山国际文旅康养城建设工程</t>
  </si>
  <si>
    <r>
      <rPr>
        <sz val="12"/>
        <rFont val="仿宋_GB2312"/>
        <charset val="134"/>
      </rPr>
      <t>总建筑面积约2649529平方米（包括住宅、配套设施、商业、酒店、游客接待中心、博物馆、文化教育、医院、公共配套等），公园及相关建筑12450约</t>
    </r>
    <r>
      <rPr>
        <sz val="12"/>
        <rFont val="宋体"/>
        <charset val="134"/>
      </rPr>
      <t>平方米</t>
    </r>
    <r>
      <rPr>
        <sz val="12"/>
        <rFont val="仿宋_GB2312"/>
        <charset val="134"/>
      </rPr>
      <t>，市政配套设施（包括地下管网、道路、停车场、环卫设施等）。</t>
    </r>
  </si>
  <si>
    <t>景区景点及旅游产品打造</t>
  </si>
  <si>
    <t>黄石公园项目</t>
  </si>
  <si>
    <t>总建筑面积约25万平方米，主要建设星级酒店、度假公寓、湖南洞景区、汽车露营基地等，以及相关配套设施。</t>
  </si>
  <si>
    <t>大娄山滑雪场提档升级项目</t>
  </si>
  <si>
    <t>总建筑面积15万平方米 ，主要建设内容：竹海雪山酒店，野奢酒店，游客服务中心，景观观天塔，水景池，设备用房，啤酒屋，造雪设备及配套，生态厕所，道路工程等其他必备配套等。</t>
  </si>
  <si>
    <t>杉坪田园综合体项目</t>
  </si>
  <si>
    <t>建设范围约6.5平方公里，建设内容包括乡村社区、文旅康养、观光休闲、数字经济、农林循环经济、休闲景观项目等。</t>
  </si>
  <si>
    <t>恒温游泳馆建设项目</t>
  </si>
  <si>
    <t>建设内容包括1500座看台、标准赛池、功能用房等配套基础设施。</t>
  </si>
  <si>
    <t>兴茂体育旅游示范基地项目</t>
  </si>
  <si>
    <t>结合兴茂度假建设情况，谋划面积1.3万平方米，打造篮球、五人制足球、沙滩排球、羽毛球等各类运动场馆，创建以体育运动为主的康养小镇。</t>
  </si>
  <si>
    <t>马鬃万花茶谷休闲旅游区</t>
  </si>
  <si>
    <t>依托茶叶种植基地，整合红苗文化和茶文化，树立“古树茶”品牌，打造茶海观光、茶俗文化体验、茶山休闲、茶乡苗寨主题民宿等产品，形成茶旅融合发展的休闲旅游区。谋划建筑总面积3万平方米。</t>
  </si>
  <si>
    <t>七二湾山地运动基地</t>
  </si>
  <si>
    <t>以七二湾自然奇特的山地公路为依托，以自行车体验道为载体，结合七二乡村旅游点打造山地运动基地。建设自行车体验道20公里，建设运动周边基础设施8000平方米。</t>
  </si>
  <si>
    <t>花秋乐境古寨</t>
  </si>
  <si>
    <t>花秋镇</t>
  </si>
  <si>
    <t>总建筑面积15万平方米，以乡村旅游型景区为主，打造古镇型观光村落，围绕景区建设游客服务中心、生态停车场、旅游厕所，完善旅游指示标牌等。</t>
  </si>
  <si>
    <t>尧龙山镇国家级旅游度假区项目</t>
  </si>
  <si>
    <t>总建筑面积350万平方米，主要建设内容为天然氧吧休闲区、国际度假酒店、医疗康复中心、综合旅游商业街区、禅修文化基地、佛茶农业文化体验园等。</t>
  </si>
  <si>
    <t>天池二号花园项目</t>
  </si>
  <si>
    <t>总建筑面积3.8万平方米，主要建设康养中心、度假公寓及相关配套设施。</t>
  </si>
  <si>
    <t>凉风垭森林山居康养旅游度假区项目</t>
  </si>
  <si>
    <t>楚米镇大河镇</t>
  </si>
  <si>
    <t>总建筑面积130万平方米，主要建游客接待中心、主题酒店、康养医疗中心、旅游地产、商业配套等，以及相关配套设施。</t>
  </si>
  <si>
    <t>南天门休闲旅游度假区项目（二期）</t>
  </si>
  <si>
    <t>建筑面积10万平方米，主要建设星级酒店、度假酒店、休闲娱乐设施等，以及相关配套设施。</t>
  </si>
  <si>
    <t>枕泉翠谷翡翠蓝湾项目</t>
  </si>
  <si>
    <t>海校街道</t>
  </si>
  <si>
    <t>总建筑面积12万平方米，主要建设旅游度假公寓，以及相关配套设施。</t>
  </si>
  <si>
    <t>枕泉翠谷翡翠森林康养项目</t>
  </si>
  <si>
    <r>
      <rPr>
        <sz val="12"/>
        <rFont val="仿宋_GB2312"/>
        <charset val="134"/>
      </rPr>
      <t>总建筑面积3.9万平方米，主要包括康养度假区、水上森林康养区、康养医院、山居休闲区、停车区、</t>
    </r>
    <r>
      <rPr>
        <sz val="12"/>
        <rFont val="宋体"/>
        <charset val="134"/>
      </rPr>
      <t>麚</t>
    </r>
    <r>
      <rPr>
        <sz val="12"/>
        <rFont val="仿宋_GB2312"/>
        <charset val="134"/>
      </rPr>
      <t>角文化带、中心服务区、配套环境工程、公用工程、外部交通工程等设施。</t>
    </r>
  </si>
  <si>
    <t>城南山旅游度假区项目</t>
  </si>
  <si>
    <t>总建设面积450万平方米，主要建设内容为城南山狩猎场、天然氧吧竹林休闲区、主题游乐园、国际度假酒店、医疗康复中心、综合旅游商业街区等。</t>
  </si>
  <si>
    <t>九坝生态旅游小镇项目</t>
  </si>
  <si>
    <t>总建筑面积约56万平方米,建设九坝生态旅游小集镇及相关配套设施，开发相关旅游产品。</t>
  </si>
  <si>
    <t>中冶.柏芷山国际度假公园项目</t>
  </si>
  <si>
    <t>狮溪镇</t>
  </si>
  <si>
    <t>总建筑面积27万平方米,建设公寓、会议中心、休闲娱乐、住宿、餐饮、文化、交通、购物等，以及相关配套设施。</t>
  </si>
  <si>
    <t>兴茂国际旅游度假区项目</t>
  </si>
  <si>
    <t>总建筑面积约419万平方米,建特色小镇、生态乐园、运动乐园、山体公园、旅游综合服务中心等，以及相关配套设施。</t>
  </si>
  <si>
    <t>玉溪公园建设项目</t>
  </si>
  <si>
    <t xml:space="preserve">绿化总面积200亩，环山步行道长度1800米，宽度2米，木栈道3000米长、3米宽，广场面积24000平方米，停车场总面积4360平方米。
</t>
  </si>
  <si>
    <t>角木塘乡村生态旅游建设工程</t>
  </si>
  <si>
    <t>桃源乡、玉溪镇、忠信镇</t>
  </si>
  <si>
    <t>公路约7公里、水上观光旅游带，农家乐住宿体验示范户、养身休闲会馆、农园度假农舍、种植体验基地、傩文化展演等。</t>
  </si>
  <si>
    <t>户外汽车及露营基地项目</t>
  </si>
  <si>
    <r>
      <rPr>
        <sz val="12"/>
        <rFont val="仿宋_GB2312"/>
        <charset val="134"/>
      </rPr>
      <t>玉溪镇、隆兴镇、大</t>
    </r>
    <r>
      <rPr>
        <sz val="12"/>
        <rFont val="宋体"/>
        <charset val="134"/>
      </rPr>
      <t>磏</t>
    </r>
    <r>
      <rPr>
        <sz val="12"/>
        <rFont val="仿宋_GB2312"/>
        <charset val="134"/>
      </rPr>
      <t>镇</t>
    </r>
  </si>
  <si>
    <t>汽车及露营基地1.5万平方米，以及配套基础设施建设。</t>
  </si>
  <si>
    <t>五峰公园建设项目</t>
  </si>
  <si>
    <t>玉溪镇、河口乡</t>
  </si>
  <si>
    <t xml:space="preserve">绿化总面积230亩，环山步行道长2500米、宽度2米，木栈道4000米长、3米宽，甬道3000米长、2米宽，广场面积25000平方米，停车场总面积5000平方米。
</t>
  </si>
  <si>
    <t>凌宵河漂流水世界项目</t>
  </si>
  <si>
    <t>主要建设仡佬水上主题乐园、凌宵河生态景观带、原乡休闲体验区、峡谷激情漂流区、仡佬文化生态游憩区。</t>
  </si>
  <si>
    <t>云顶山生态体育公园项目</t>
  </si>
  <si>
    <t>占地约330亩，公园以体育休闲和生态旅游为主题，集生态旅游、运动、休闲、娱乐、美食于一体的大型体育公园。</t>
  </si>
  <si>
    <t>“三江·七桥”生态美食休闲旅游开发区项目</t>
  </si>
  <si>
    <t>规划用地100亩，主要建设游客接待服务中心、美食广场、美食街、绿色生态园、度假酒店。</t>
  </si>
  <si>
    <t>大塘休闲避暑度假区项目</t>
  </si>
  <si>
    <t>规划用地面积27.5平方公里，主要建设内容包括游客服务中心、度假酒店群、度假洋房、文化广场等。</t>
  </si>
  <si>
    <t>浙大西迁文化产业园（博览园）建设项目</t>
  </si>
  <si>
    <t>湄江街道</t>
  </si>
  <si>
    <t>规划用地面积2万平方米,建设浙江大学西迁历史博物馆6000平方米、浙大西迁院士成就馆3000平方米、浙大西迁文化长廊5000平方米、园区餐饮及文化娱乐3000平方米、守义街（即非遗街）3000平方米，以及相关配套设施。</t>
  </si>
  <si>
    <t>湄潭县浙大西迁文化产业园（博览园）建设</t>
  </si>
  <si>
    <t>仙谷山山地户外运动基础设施建设项目</t>
  </si>
  <si>
    <t>鱼泉街道仙谷山村</t>
  </si>
  <si>
    <t>总建筑面积1万平方米，建设具有运动咨询、临时休息、更衣淋浴、医疗救护、建议投诉等功能的山地户外公共服务中心1个，具备露营、休憩、娱乐、停车、补给功能的户外运动攀爬营地1个，配套生态停车场、公厕、污水处理、应急救援等设施。</t>
  </si>
  <si>
    <t>全市建成赤水河谷、湄凤余茶海、道真务川民族风情、桐梓绥阳乡村风情以及红色文化的山地户外运动精品线路</t>
  </si>
  <si>
    <t>中华华丹·国坛酒庄旅游综合体建设三期项目</t>
  </si>
  <si>
    <t>总建设面积150万平方米，主要建设酱香白酒文化展示功能区、酱酒体验区、酒类包装及储存区和生态旅游休闲养生度假区、多功能多媒体会议培训中心等，配套建设公路、停车场、管道管网、绿化、污水处理站、机械房、消防等附属设施工程。</t>
  </si>
  <si>
    <t>户外拓展训练基地</t>
  </si>
  <si>
    <t>主要建设足球场1个7140平方米、青少年军体拓展训练场9690平方米、垂钓基地6000平方米、茶山体育旅馆3000平方米等，以及相关基础设施和配套设施。</t>
  </si>
  <si>
    <t>余庆县户外拓展训练基地建设</t>
  </si>
  <si>
    <t>小叶苦丁茶文化小镇农旅综合体建设项目</t>
  </si>
  <si>
    <t>总规划面积800亩，新建余庆小叶苦丁茶医养、康养中心9000平方米，新建苦丁茶旅休闲度假、培训中心、大型现代花卉观光产业园、农产品物流中心、观光农业体验中心2000平方米，新建苦丁茶文化、红军长征强渡乌江红色文化旅游设施。</t>
  </si>
  <si>
    <t>滑雪场建设项目</t>
  </si>
  <si>
    <t>仙源镇</t>
  </si>
  <si>
    <t>建设5000平方米滑雪场，户外拓展基地，健身馆1000平方米，管理服务中心1000平方米，停车场500平方米，公厕5座，以及配套设施等。</t>
  </si>
  <si>
    <t>推进习水县户外拓展基地建设项目</t>
  </si>
  <si>
    <t>娄山关景区5A级建设项目</t>
  </si>
  <si>
    <t>依托中国工农红军长征纪念馆、中国长征文化学院、娄山关红军战斗遗址馆藏文物修复项目、娄山关战斗场景再现雕塑工程、娄山关红军战斗遗址保护与展示工程、娄山关革命烈士陵园项目、娄山关景区危岩体治理工程、长征体验大道等项目的建设完成，完善其它相关配套设施，创建5A级景区。</t>
  </si>
  <si>
    <t>赤水丹霞旅游区大瀑布旅游扶贫配套智能停车场项目</t>
  </si>
  <si>
    <t>赤水市两河口镇大瀑布景区</t>
  </si>
  <si>
    <t>建筑面积3.2万平方米,主要建设三层室内无车道机械生态智能停车场，可供公共停车位3000个。</t>
  </si>
  <si>
    <t>旅游服务配套工程</t>
  </si>
  <si>
    <t>旅游停车场</t>
  </si>
  <si>
    <t>赤水丹霞旅游区燕子岩新建生态智能停车场及附属设施工程</t>
  </si>
  <si>
    <t>赤水市两河口镇燕子岩景区</t>
  </si>
  <si>
    <t>建筑面积3万平方米,可供公共停车位3000个，主要建设两栋生态智能停车场及游客中心建筑物，地面大巴停车场，可供大巴车位25个。</t>
  </si>
  <si>
    <t>娄山关景区横亘山旅游道路建设工程</t>
  </si>
  <si>
    <t>道路长2.5公里、宽23米，道路两边实施绿化景观并配套给排水、强弱电设施，用地面积约6000平方米。</t>
  </si>
  <si>
    <t>专用旅游道路</t>
  </si>
  <si>
    <t>长征体验大道建设项目</t>
  </si>
  <si>
    <t>遵义会议会址至娄山关，新建长度60公里、宽度13米的长征体验大道，集步道、骑行、沿途革命遗址遗迹修复展示为一体的体验大道。</t>
  </si>
  <si>
    <t>长征国家文化公园遵义核心红花岗区集散中心建设项目</t>
  </si>
  <si>
    <t>用地约20亩，建筑面积1.3万平方米，包括集散中心、地下停车场、人行景观天桥等建设。</t>
  </si>
  <si>
    <t>游客服务集散中心</t>
  </si>
  <si>
    <t>城市旅游观光轨道交通建设项目</t>
  </si>
  <si>
    <t>赤水市中心城区</t>
  </si>
  <si>
    <t>建设长度共7千米，包括轨道建设、上下车站、车辆停靠站等，同步配套相关基础设施。</t>
  </si>
  <si>
    <t>赤水市旅游观光轨道交通</t>
  </si>
  <si>
    <t>海龙屯景区智慧旅游提档升级项目</t>
  </si>
  <si>
    <t>建设海龙屯景区一体化指挥中心、景区安全智能调度系统、视频监控系统、无线WIFI系统、广播系统、智能停车系统、导览系统、票务系统、景区文物保护系统、景区VR/AR网上游览/导览系统、景区ARP实景直播系统等，打造集吃、住、行、游、购、娱、线上、线下体验一体的智能世界遗产。</t>
  </si>
  <si>
    <t>娄山关景区智慧旅游项目</t>
  </si>
  <si>
    <t>利用5G网络、大数据、物联网技术，建设娄山关景区5GVR线上游览系统、导览系统；西风台AR实景直播系统；娄山关战斗大捷5G实景体验系统；诗词馆AR展示系统；建设视频监控系统、无线WIFI系统、智能停车系统、导览系统、票务系统、景区安全智能调度系统、景区一体化管理平台等。打造集吃、住、行、游、购、娱、线上、线下体验一体的5A级智能景区。</t>
  </si>
  <si>
    <t>遵义城市物联网应用工程</t>
  </si>
  <si>
    <t>石门天乡文旅康养度假区建设项目</t>
  </si>
  <si>
    <r>
      <rPr>
        <sz val="12"/>
        <rFont val="仿宋_GB2312"/>
        <charset val="134"/>
      </rPr>
      <t>大</t>
    </r>
    <r>
      <rPr>
        <sz val="12"/>
        <rFont val="宋体"/>
        <charset val="134"/>
      </rPr>
      <t>磏</t>
    </r>
    <r>
      <rPr>
        <sz val="12"/>
        <rFont val="仿宋_GB2312"/>
        <charset val="134"/>
      </rPr>
      <t>镇</t>
    </r>
  </si>
  <si>
    <t xml:space="preserve"> 建筑面积18.7万平方米，建设仡佬野市、原乡秘境温泉民宿、仡佬院子、生态康养公寓、尹珍道场、天乡居及相关度假配套设施。
</t>
  </si>
  <si>
    <t>道真自治县石门天乡文旅康养度假项目</t>
  </si>
  <si>
    <t>康养度假及康养中心</t>
  </si>
  <si>
    <t>遵义市康养示范中心项目</t>
  </si>
  <si>
    <t>汇川区董公寺街道和平社区</t>
  </si>
  <si>
    <t>拟用地面积约6万平方米，总建筑面积约6.5万平方米，设计床位500张。主要建设内容为老年公寓、医疗保健中心、综合休闲活动中心、养老护理教育培训中心及相关配套设施。</t>
  </si>
  <si>
    <t>继续推进遵义市康养示范中心项目建设并力争早日建成</t>
  </si>
  <si>
    <t>遵义森林康养综合体一期项目</t>
  </si>
  <si>
    <t>建设用地面积约320亩，总建筑面积约52万平方米，主要建设内容为健康管理中心、温泉疗养区、中央厨房、养老休闲公寓、银发学院、地下车库及康养配套等基础设施。</t>
  </si>
  <si>
    <t>遵义森林康养综合体一（二）期</t>
  </si>
  <si>
    <t>遵义森林康养综合体二期项目</t>
  </si>
  <si>
    <t>建设用地面积约295亩，总建筑面积约31万平方米，主要建设内容为活力康养区、森林康养区。</t>
  </si>
  <si>
    <t>遵义桃溪寺康养综合体项目</t>
  </si>
  <si>
    <t>红花岗区桃溪寺社区</t>
  </si>
  <si>
    <t>总用地面积346亩，规划建设用地面积211亩，建筑面积28万平方米，容积率为2.0，建筑密度不高于35%，局部限高为18米和54米。主要建设内容为老年活动中心、康养社区、老年公寓、健康管理中心、地下停车场等配套设施。</t>
  </si>
  <si>
    <t>遵义桃溪寺康养综合体</t>
  </si>
  <si>
    <t>桃花江健康旅游示范基地道路建设工程</t>
  </si>
  <si>
    <t>黄家坝街道、鱼泉街道</t>
  </si>
  <si>
    <t>建设道路道路4条，总长20.55公里，铺设完善供水、排水、绿化、供电管网及通讯设施。（1.茶圣大道长4公里、宽30米；2.桃花江大道长15公里、宽18米；3.白胡嘴路长1.2公里、宽18米；4.富国路延伸0.35公里、宽60米）</t>
  </si>
  <si>
    <t>遵义市“十四五”综合交通运输建设规划</t>
  </si>
  <si>
    <t>桃花江健康旅游示范基地（湄潭核心区）污水收集输送主干管网工程</t>
  </si>
  <si>
    <t>湄潭县桃花江</t>
  </si>
  <si>
    <t>鱼泉街道苟家湾--茶海游客中心污水收集主管网及其附属设施。建设规模：DN1500污水管9公里,DN1200污水管6公里,DN1000污水管8公里,DN1800污水管9公里,DN500污水管15公里,共计47公里污水管道，污水检查井约1600座。</t>
  </si>
  <si>
    <t>贵州省“十四五”水利发展规划</t>
  </si>
  <si>
    <t>桃花江健康旅游示范基地村庄整治建设项目</t>
  </si>
  <si>
    <t>建筑面积2万平方米，建设生态污水处理系统、垃圾处理设施、文化广场、停车场等，以及桃花江20公里流域两岸的村庄打造、安装路灯、环境整治。</t>
  </si>
  <si>
    <t>贵州省“十四五”农业农村现代化规划</t>
  </si>
  <si>
    <t>桃花江健康旅游示范基地农旅融合示范区建设项目</t>
  </si>
  <si>
    <t>桃花江20公里流域两岸的农田打造，稻鱼共生系统、传统农业度假民宿、农业观光园、传统农业体验园、亲子乐园。</t>
  </si>
  <si>
    <t>桃花江健康旅游示范基地流域生态修复工程</t>
  </si>
  <si>
    <t>茶海游客中心-苟家湾20公里治理,含沿河两岸的人行步道、自行车道、 安全护栏、沿河绿化、休息亭阁、木栈道、公厕、垃圾处理设施、文化广场、停车场等环境整治。</t>
  </si>
  <si>
    <t xml:space="preserve">桃花江健康旅游示范基地先行区康养建设项目
</t>
  </si>
  <si>
    <t>规划建设用地面积245亩，建设规模约152572平方米，建设体检中心、中医疗养中心、实时医疗管理中心、康养社区服务中心、母婴服务中心、中央厨房、康养社区等。</t>
  </si>
  <si>
    <t>贵州省“十四五”健康服务体系建设规划</t>
  </si>
  <si>
    <t>桃花江健康旅游示范基地“桃花溪·生命谷”生命健康综合体建设项目</t>
  </si>
  <si>
    <t>规划建设面积683亩，建设规模约为17.07万平方米，规划建设内容含生命科学中心，细胞治疗中心，细胞制备中心，细胞资源库，健康管理中心，科普展示中心，产科医院，产后康复中心，康养社区，生命方舟酒店，商业街，康养中心等大健康业态及综合配套设施。</t>
  </si>
  <si>
    <t>桃花江健康旅游示范基地仙谷山康养旅游小镇提升工程建设项目</t>
  </si>
  <si>
    <t>改建</t>
  </si>
  <si>
    <t>用地面积334亩，总建筑面积48325平方米。建设内容：小镇给排水建设、电气工程建设、景观园林提升、小镇内部交通改造、停车场建设、康养中心装修等。</t>
  </si>
  <si>
    <t>桃花江健康旅游示范基地中医文化产业园建设项目</t>
  </si>
  <si>
    <t>配套建设中医药研发、生产应用及交流中心、中药材集散中心、中医药人才培训中心、中医药质量检测中心、中医药活体博物馆（百草园）、中医药康复医疗馆、中医药药膳馆、中医诊疗馆、中药材种植基地、中药饮片加工基地。</t>
  </si>
  <si>
    <t>桃花江健康旅游示范基地精准医疗产业园</t>
  </si>
  <si>
    <t>引入国际化医疗机构，建构六大医学主题的全流程一站式医疗养护园，包括基因、肿瘤、医美、母婴、亚健康和中医药。每个医养园提供诊断检测、医治、护理、疗养和健康管理等综合服务。</t>
  </si>
  <si>
    <t>桃花江健康旅游示范基地温泉康养中心</t>
  </si>
  <si>
    <t>温泉养生中心，包括水疗、康复训练、日式、泰式、印度浴等各种风格的温泉疗养屋，并提供个性化温泉疗养方案和私人水疗中心。</t>
  </si>
  <si>
    <t>桃花江健康旅游示范基地金桥中医康旅度假区</t>
  </si>
  <si>
    <t>鱼泉街道</t>
  </si>
  <si>
    <t xml:space="preserve">规划面积5平方公里，依托中草药种植，以“中药+”为发展理念，联动第一、二、三产业发展融合，构建中药种植、中医理疗、药膳食补、康体度假等于一体的中药健康产业链，打造中医药高端养生体验地。
</t>
  </si>
  <si>
    <t>桃花江健康旅游示范基地先行区旅游扶贫建设项目</t>
  </si>
  <si>
    <t>规划用地面积105亩，建筑面积约8.4万平方米，建设森林康养中心、商业街、温泉康养中心、旅游接待中心、旅游展示中心、停车场等。</t>
  </si>
  <si>
    <t>桃花江健康旅游示范基地岩坪运动康养度假区</t>
  </si>
  <si>
    <t>规划面积约10平方公里，建设康复训练基地、滑翔伞运动基地、森林之家户外营地等，以及配套设施。</t>
  </si>
  <si>
    <t>桃花江健康旅游示范基地特色专科医院</t>
  </si>
  <si>
    <t>建设心脑血管、慢性病、呼吸、骨科康复等特色专科医院。</t>
  </si>
  <si>
    <t>桃花江健康旅游示范基地龙泉山森林康养度假中心</t>
  </si>
  <si>
    <t>规划用地面积约1万亩，建设森林康养小屋、茶文化养生园、药茶馆、茶食休闲养生区、茶乡风情特色民宿群及相关配套基础设施等。</t>
  </si>
  <si>
    <t>赤水河谷旅游度假区提档升级项目</t>
  </si>
  <si>
    <t>赤水河（赤水、习水、仁怀段）</t>
  </si>
  <si>
    <t>建筑面积8万平方米，主要建设红色拓展培训、研学基地教育、休闲业态植入、酒店、餐厅，对赤水市河谷度假区沿线驿站提档升级，增加驿站配套旅游业态。</t>
  </si>
  <si>
    <t>赤水河谷等国家级旅游度假区</t>
  </si>
  <si>
    <t>桃花江螺江九曲康养小镇建设项目</t>
  </si>
  <si>
    <t>绥阳县桃花江</t>
  </si>
  <si>
    <t>总用地面积约26.6万平方米，计划建设用地约10.6万平方米，总建筑面积约161万平方米，项目业态包含康疗养服务机构、文化旅游商业、康养公寓、酒店、办公、休闲娱乐、教育拓展设施以及旅游休闲公共服务设施。</t>
  </si>
  <si>
    <t>贵州桃花江螺江九曲康养小镇</t>
  </si>
  <si>
    <t>仡佬中药养生体验中心项目</t>
  </si>
  <si>
    <t>占地300亩，其中200亩主要建设中药材种植示范区，100亩用于产品展示区、消费体验区等为一体的仡佬中药养生体验中心10万平方米。</t>
  </si>
  <si>
    <t>洛龙国家生态旅游健康养老示范基地项目</t>
  </si>
  <si>
    <t>建筑面积3万平方米，床位800张。建设内容：养老居住区（养老综合楼）、生活配套区（厨房、餐厅、停车场、水泵房、发电机房、污水处理站、垃圾处理站）。</t>
  </si>
  <si>
    <t>中房·天柱山大健康产业示范区建设项目</t>
  </si>
  <si>
    <t>规划面积5.6平方公里，主要建设集农业观光园、养老居住区、休闲度假中心、时尚产业、京东云仓等产业集群项目，配套建设相关附属设施等（厨房、餐厅、停车场、水泵房、发电机房、污水处理站、垃圾处理站）。</t>
  </si>
  <si>
    <t>道真自治县中房·天柱山大健康特色小镇</t>
  </si>
  <si>
    <t>托育中心建设项目</t>
  </si>
  <si>
    <r>
      <rPr>
        <sz val="12"/>
        <rFont val="仿宋_GB2312"/>
        <charset val="134"/>
      </rPr>
      <t>玉溪镇、尹珍街道办、上坝乡、洛龙镇、隆兴镇、旧城镇、大</t>
    </r>
    <r>
      <rPr>
        <sz val="12"/>
        <rFont val="宋体"/>
        <charset val="134"/>
      </rPr>
      <t>磏</t>
    </r>
    <r>
      <rPr>
        <sz val="12"/>
        <rFont val="仿宋_GB2312"/>
        <charset val="134"/>
      </rPr>
      <t>镇、三桥镇</t>
    </r>
  </si>
  <si>
    <t>总用地面积20亩，县城区用地面积12亩，建筑面积8000平方米，设置58个班级，其中乳儿班7个、拖小班18个、托大班33个，新增托位数1000个。5个乡镇用地面积8亩，建筑面积4000平方米，设置58个班级，其中乳儿班7个、拖小班18个、托大班 37个，新增托位数615个。</t>
  </si>
  <si>
    <t>道真自治县托育中心</t>
  </si>
  <si>
    <t>母婴康复托育中心</t>
  </si>
  <si>
    <r>
      <rPr>
        <sz val="12"/>
        <rFont val="仿宋_GB2312"/>
        <charset val="134"/>
      </rPr>
      <t>先成</t>
    </r>
    <r>
      <rPr>
        <sz val="12"/>
        <rFont val="宋体"/>
        <charset val="134"/>
      </rPr>
      <t>•</t>
    </r>
    <r>
      <rPr>
        <sz val="12"/>
        <rFont val="仿宋_GB2312"/>
        <charset val="134"/>
      </rPr>
      <t>尧龙生态旅游度假（康养）特色小镇项目</t>
    </r>
  </si>
  <si>
    <t>规划总建筑面积6万平方米，实现农业现代化、旅游产业化、文化精品化、体育生态化、商业品牌化等，创新尧龙山乡村振兴战略的发展体系与融合模式，完成“生态+”的融合产业布局，以生态文化为基石，合理规划，助推尧龙山创建渝黔合作先行示范区、渝南黔北生态康养旅游示范区、省级乡村振兴示范点、国家5A级旅游度假区。</t>
  </si>
  <si>
    <t>加快桃花江健康旅游示范基地、桐梓康养旅游示范基地、道真自治县中房·天柱山大健康特色小镇项目等健康旅游示范基地(区)建设</t>
  </si>
  <si>
    <t>黔北康养园（楚米分园）建设项目</t>
  </si>
  <si>
    <t>楚米镇三座村</t>
  </si>
  <si>
    <t>建筑面积45915.49平方米，其中，康养楼建筑面积31360.71平方米。设置床位900张。综合楼和高端养老建筑面积14554.78平方米，附属用房590.16平方米，车位200个，绿化面积18199.38平方米。</t>
  </si>
  <si>
    <t>黔北康养园（楚米分园）</t>
  </si>
  <si>
    <t>加快推进黔北康养园（楚米分园）</t>
  </si>
  <si>
    <t>农博园温泉康养小镇建设项目</t>
  </si>
  <si>
    <t>新舟镇槐安村</t>
  </si>
  <si>
    <t>占地434.8亩，建筑面积约29.23万平方米，主要建设洗浴中心、高标准文化主题精品酒店、文化展示中心、购物中心、美食街、商业茶吧酒吧一条街、休闲观光园、基础设施配套建设等。</t>
  </si>
  <si>
    <t>新蒲新区槐安村全国乡村旅游重点村寨建设</t>
  </si>
  <si>
    <t>心栖茶海国家旅游度假区开发项目</t>
  </si>
  <si>
    <t>永安镇</t>
  </si>
  <si>
    <t>规划面积为15平方公里，主要建设内容为完善游客中心，新建展览馆、生态停车场，对原有基础设施和服务设施提档升级，完善标识标牌等服务功能，建成茶心谷主题酒店和茶海乐园等度假产品，完善配套设施设备、绿地绿化建设、品茶室体验区建设，将田坝街改造为茶海凤情步行街。</t>
  </si>
  <si>
    <t>凤冈县心栖茶海国家旅游度假区开发</t>
  </si>
  <si>
    <t>茶海之心森林康复疗养基地建设项目</t>
  </si>
  <si>
    <t>永安镇田坝村</t>
  </si>
  <si>
    <t>拟占地20亩，主要打造集高质量康复理疗养生为一体的休闲度假中心，建设内容主要包括家庭式公寓大楼、养生康复中心、休闲娱乐中心等。</t>
  </si>
  <si>
    <t>大健康生态产业园项目</t>
  </si>
  <si>
    <t>规划用地约3800亩。以“健康养生”为主题，坚持“生态、休闲、康养、娱乐”的发展理念，将产业园建设成为贵州省大健康养生示范基地、黔北地区休闲娱乐目的地以及重庆市城镇居民避暑度假目的地。主要建设“一园二基地四中心”，即中国诗乡生态文化园、遵义中医康养基地、遵义养生养老基地、遵义温泉养生度假中心、遵义健康运动中心、遵义游乐中心、生态产业园休闲商业中心，以及其他配套设施。</t>
  </si>
  <si>
    <t>绥阳县大健康产业园</t>
  </si>
  <si>
    <t>新庄湖康养综合体建设项目</t>
  </si>
  <si>
    <t>用地规划545亩，总建筑面积100万平方米，分四期建设，以旅游-观光-康养-开发一体化为发展方向。</t>
  </si>
  <si>
    <t>红花岗区新庄湖康养综合体</t>
  </si>
  <si>
    <t>遵义综合保税区供应链金融服务平台建设运营项目</t>
  </si>
  <si>
    <t>新蒲新区虾子镇</t>
  </si>
  <si>
    <t>购置设备设施15台，安装3套软件系统，主要建设金融机构和核心企业对生产运营、贸易流通、物流仓储、电子商务等环节的交易行为监控管理平台。</t>
  </si>
  <si>
    <t>遵义综合保税区供应链金融服务平台建设运营</t>
  </si>
  <si>
    <t>金融业</t>
  </si>
  <si>
    <t>非现货类交易市场</t>
  </si>
  <si>
    <t>遵义综合保税区</t>
  </si>
  <si>
    <t>遵义金融商务中心（CBD)一期建设项目</t>
  </si>
  <si>
    <t>遵义市新蒲新区新蒲街道</t>
  </si>
  <si>
    <t xml:space="preserve"> 建筑面积106.3万平方米，建设高级写字楼、商业风情街和地下室商业广场。
</t>
  </si>
  <si>
    <t>重点推进遵义金融商务中心（CBD）一期</t>
  </si>
  <si>
    <t>金融机构建设</t>
  </si>
  <si>
    <t>电子商务体系建设项目</t>
  </si>
  <si>
    <t>湄江镇、黄家坝镇、永兴镇、兴隆镇</t>
  </si>
  <si>
    <t>建筑面积1.08万平方米，包括电子商务运营中心、镇村网点及附属设施。</t>
  </si>
  <si>
    <t>湄潭县电子商务体系</t>
  </si>
  <si>
    <t>农村产权交易中心建设项目</t>
  </si>
  <si>
    <t>总建筑面积 40189 平方米，建设1栋交易中心、1栋高层业务用房及电子商务和其他配套设施工程。</t>
  </si>
  <si>
    <t>湄潭县农村产权交易中心建设</t>
  </si>
  <si>
    <t>“仁怀酱香酒”线上交易网络平台项目</t>
  </si>
  <si>
    <t>建设构建“仁怀酱香酒”线上、线下交易平台。</t>
  </si>
  <si>
    <t>重点推进“仁怀酱香酒”线上交易网络平台</t>
  </si>
  <si>
    <t>遵义综保区保税产品冷库项目</t>
  </si>
  <si>
    <t>购置冷藏生产设备、风机冷组、冷却系统及其它相关设施设备，建设仓储冷库1处，容量约1万吨建设仓储冷库。</t>
  </si>
  <si>
    <t>遵义综保区保税产品冷库</t>
  </si>
  <si>
    <t>贵州黔北现代物流新城（二期）工程建设项目</t>
  </si>
  <si>
    <t>播州区苟江经济开发区</t>
  </si>
  <si>
    <t>建设规模：占地2515亩，总建筑面积82.34万平方米。
主要建设内容：1.贵州省农商旅中心冷库：建设6座冷库，包含低温库、高温库、气调库；
2.西部陆海通道（遵义）物流中心暨特色粮食综合保障基地：一期建设粮食周转仓12栋，总仓容13.2万吨，5万吨立筒仓；二期建设铁路专用线1条(正线长度2.791公里，铺轨长度5.465公里）；三期建设中央粮食储备库和省级粮食储备库；3.公铁联运区：建设大宗物资仓库、粮油高位装卸平台、保税仓储区、集装箱堆场，配套建设粮油铁路专用线等；
4.物流新城园区路、水、气网工程建设。</t>
  </si>
  <si>
    <t>遵义黔北物流新城</t>
  </si>
  <si>
    <t>黔北物流新城等综合物流园区建设</t>
  </si>
  <si>
    <t>物流新城公铁联运区</t>
  </si>
  <si>
    <t>建筑面积10.12万平方米，建设大宗物资仓库、粮油高位装卸平台、保税仓储区、集装箱堆场，配套建设粮油铁路专用线(正线长度2.791公里，铺轨长度5.465公里）等。</t>
  </si>
  <si>
    <t>遵义黔北物流新城渝黔联动公铁水集装箱多式联运</t>
  </si>
  <si>
    <t>推进遵义黔北物流新城渝黔联动公铁水集装箱多式联运国家级示范工程</t>
  </si>
  <si>
    <t>物流新城中央厨房及冷链加工项目</t>
  </si>
  <si>
    <t>总建筑面积164008平方米。主要建设内容：本项目分为“中央厨房＂和“冷链加工”两部分。其中，中央厨房1＃-8#厂房建筑面积为58000平方米，检验检疫大楼建筑面积为7840平方米，1＃-6＃冷库建筑面积为95739.51平方米。</t>
  </si>
  <si>
    <t>物流新城中央厨房及冷链加工</t>
  </si>
  <si>
    <t>遵义北部（汇川）物流园一期项目</t>
  </si>
  <si>
    <t>汇川区董公寺街道金星村</t>
  </si>
  <si>
    <t>项目占地325亩，一期项目建设信息处理展示综合大楼，多层立体式标准仓库、药品存储库、快递分拨中心、汽修检测区、员工宿舍及配套设施、中央厨房、超低温库、气调库、变温库、制冰间、速冻间等，总建筑面积约15万平方米，纯仓储面积约8万平方米。</t>
  </si>
  <si>
    <t>遵义北部（汇川）物流园</t>
  </si>
  <si>
    <t>黔北现代医药仓储物流配送中心项目</t>
  </si>
  <si>
    <t>红花岗区深溪镇龙江村遵义大道北侧</t>
  </si>
  <si>
    <t>建设面积2万平方米，主要建设药品储备仓库，购置配送车辆。</t>
  </si>
  <si>
    <t>黔北现代医药仓储物流配送中心</t>
  </si>
  <si>
    <t>遵义物资集团</t>
  </si>
  <si>
    <t>黔北渝南商贸物流产业园建设项目</t>
  </si>
  <si>
    <t>谋划用地300亩，完善物流信息化平台、电子商务、仓储、运输、配送、包装、装卸、流通加工、冷链物流、冻库、商贸等功能，完善水、电、路等配套基础设施。</t>
  </si>
  <si>
    <t>“遵义—东盟”国际自由贸易物流集散中心项目</t>
  </si>
  <si>
    <t>虾子镇、新舟镇</t>
  </si>
  <si>
    <t>规划占地1500亩，总投资75亿，立足黔川渝结合部，辐射西南片区，通过陆空运输专线，打造“遵义—东盟”国际自由贸易物流集散中心，实现东盟木材、水果、水（海）产品、纺织品、咖啡等原料及特色产品以及西南地区电子产品、汽车、工业零部件、辣椒、茶叶、白酒等产品贸易互通和无障碍快速集散。</t>
  </si>
  <si>
    <t>“遵义—东盟”国际自由贸易物流集散中心</t>
  </si>
  <si>
    <t>遵义—东盟国际自由贸易物流集散中心</t>
  </si>
  <si>
    <t>中药材仓储物流中心建设项目</t>
  </si>
  <si>
    <t>瑞濠街道办</t>
  </si>
  <si>
    <t>占地5.16万平方米，总建筑面积3.78万平方米，其中常温库1万平方米、阴凉库1万平方米、低温库1万平方米、物流配送中心0.5万平方米、产品质量检测中心0.05万平方米、市场服务中心0.05万平方米、辅助用房0.18万平方米。</t>
  </si>
  <si>
    <t>现代医药集中仓储配送中心项目</t>
  </si>
  <si>
    <t>何坝镇</t>
  </si>
  <si>
    <t>总建筑面积约8000平方米，为凤冈县锌硒康养集团合资修建，属于新建项目，主要打造现代化医药物流配送体系，为当地的医药集中采购销售提供平台。</t>
  </si>
  <si>
    <t>凤冈县现代医药集中仓储配送中心</t>
  </si>
  <si>
    <t>李家湾物流园建设项目</t>
  </si>
  <si>
    <t>总占地约3684亩，建筑面积约99210.21平方米，主要建设500万吨货场，是集冷链物流、仓储配送、智能货运集散、大数据物流、商业、酒店、住宅、办公、研发等功能于一体的公铁联运的物流园区配套，打造黔北军民融合综合示范园区和生产性物流示范基地。</t>
  </si>
  <si>
    <t>李家湾物流园（航天江南现代智慧物流园）</t>
  </si>
  <si>
    <t>智慧农业产销平台建设项目</t>
  </si>
  <si>
    <t>以大数据为依托，建设2000平方米的农产品仓储、冷链物流、追溯体系、精深加工、终端配送为一体的农产品产销对接平台。</t>
  </si>
  <si>
    <t>汇川区智慧农业产销平台</t>
  </si>
  <si>
    <t>城乡冷链物流园基础设施建设项目</t>
  </si>
  <si>
    <t>建筑面积4.67万平方米，建设物流中心、冷库、配送中心、仓储中心、运输枢纽设施、运输组织及管理中心和物流信息中心，以及相关物流基础设施。</t>
  </si>
  <si>
    <t>湄潭城乡冷链物流园</t>
  </si>
  <si>
    <t>湄潭城乡冷链物流</t>
  </si>
  <si>
    <t>多彩贵州农博城建设项目</t>
  </si>
  <si>
    <t>用地总面积为400万平方米,拟建成农产品物流群、商业综合体。</t>
  </si>
  <si>
    <t>彩贵州农博城</t>
  </si>
  <si>
    <t>黔北仓储物流园建设项目</t>
  </si>
  <si>
    <t>占地1995亩，总建筑面积128万平方米，立足黔北地区，面向川渝，成为集仓储、物流、商贸等一体的智慧仓储物流基地、区域性商贸中心，拟建设“一心三区”，分别为“智+”核心区、智能仓储区、智慧物流区和冷链物流区。</t>
  </si>
  <si>
    <t>仁怀市黔北仓储物流园</t>
  </si>
  <si>
    <t>首恒物流园建设项目</t>
  </si>
  <si>
    <t>总用地面积30亩，总建筑面积25200平米，建设快递物流分拨中心，主要含新建23000平方米库房、2200平方米办公及休息区等建设内容。</t>
  </si>
  <si>
    <t>花岗区深溪物流园</t>
  </si>
  <si>
    <t>中通快递黔北分拨中心建设项目</t>
  </si>
  <si>
    <t>项目占地面积415亩，建设用地约130亩，一期用地88亩，二期用地42亩。建设内容：仓储服务区、转运分拣区（自动分拣线）、电商物贸区、配送功能区、综合配套区及办公住宿区等。</t>
  </si>
  <si>
    <t>红花岗区中通快递黔北分拨中心</t>
  </si>
  <si>
    <t>快递物流配送设施</t>
  </si>
  <si>
    <t>农村电商物流体系建设项目</t>
  </si>
  <si>
    <t>占地20亩左右，总建筑面积9600平方米，建设集仓储、加工和物流配送服务于一体的农村电商配套仓储物流站点14个合计8400平方米（加工场地1400平方米、仓储4200平方米、配送中心2800平方米），边远乡村临时配送站点30个1200平方米，购置小型物流配送车辆28辆。</t>
  </si>
  <si>
    <t>赤水市农村电商物流体系</t>
  </si>
  <si>
    <t>余庆经开区石材交易中心建设项目</t>
  </si>
  <si>
    <t>龙溪镇田坝村</t>
  </si>
  <si>
    <t>规划占地30亩，总建筑面积6.8万平方米（含地下车库），建设石材交易中心1座及配套基础设施。</t>
  </si>
  <si>
    <t>大宗商品交易市场</t>
  </si>
  <si>
    <t>中国白酒博览交易中心建设项目</t>
  </si>
  <si>
    <t>鲁班街道</t>
  </si>
  <si>
    <t>建设交易大厅、仓储用房、培训中心、宿舍和餐厅、地下室及安全附属设施等。</t>
  </si>
  <si>
    <t>中国白酒博览交易中心</t>
  </si>
  <si>
    <t>土城古镇景区酒店群建设项目</t>
  </si>
  <si>
    <t>新建华润希望客栈、十八帮民宿客栈、栈房帮特色客栈、古镇特色酒店等及配套基础设，新增床位1000张。</t>
  </si>
  <si>
    <t>酒店服务</t>
  </si>
  <si>
    <t>茅台国际大酒店二期工程及其配套设施项目</t>
  </si>
  <si>
    <t>利用酒店一期北侧约42亩预留用地，完善酒店功能，新增建筑面积5.3万平米、客房300间，完善会务、餐饮、娱乐、停车等配套功能，提升酒店接待能力。</t>
  </si>
  <si>
    <t>黔北中药交易市场建设项目</t>
  </si>
  <si>
    <t>占地200亩，包括综合办公、仓储、运输车辆、搬运工具及配套设施。</t>
  </si>
  <si>
    <t>道真自治县黔北渝南中药材交易市场</t>
  </si>
  <si>
    <t>综合农产品交易市场建设项目</t>
  </si>
  <si>
    <t xml:space="preserve"> 建成占地5万平方米的粮油食品、畜禽肉制品、蔬菜水果、干果调味品、中药材、特色农产品交易市场及配套服务设施。</t>
  </si>
  <si>
    <t>道真自治县综合农产品交易市场</t>
  </si>
  <si>
    <t>农产品产销对接智慧服务中线建设项目</t>
  </si>
  <si>
    <t>和溪镇大坎村</t>
  </si>
  <si>
    <t>占地面积126余亩，综合楼1236.9平方米，生产厂房5000平方米，农产品批发交易市场19980平方米，冷库容积4050立方米，叶菜、茎菜生产设备各1套，水产加工设备1套，冷链物流运输车30辆，检验检测设备1套，消毒设备1套，分拣设备4套及配套设施。</t>
  </si>
  <si>
    <t>赤水、正安农产品集散中心建设</t>
  </si>
  <si>
    <t>有机农副产品交易市场项目</t>
  </si>
  <si>
    <t>何坝镇康合大道</t>
  </si>
  <si>
    <t>项目占地100亩，总建筑面积42800平方米，分交易区、仓储区、办公区三部分。包括蔬菜交易大棚、果品交易大棚、畜禽水产品交易大棚、综合交易大棚，仓储区占地27亩，保鲜库、冷冻库、普通仓库、办公区占地14亩，为4层框架结构。配套商业建筑面积2800平方米。</t>
  </si>
  <si>
    <t>凤冈县有机农副产品交易市场</t>
  </si>
  <si>
    <t>农产品批发市场建设项目</t>
  </si>
  <si>
    <t>规划面积200亩，建成集果蔬生鲜农产品交易、冷链、物流配送、电子商务、市场信息发布、农产品检验检测、包装整理等于一体的农副产品综合交易市场。</t>
  </si>
  <si>
    <t>汇川区农副产品交易市场</t>
  </si>
  <si>
    <t>黔北绿色食品交易市场二期建设项目</t>
  </si>
  <si>
    <t>湄潭经济开发区B区</t>
  </si>
  <si>
    <t>建筑面积4万平方米，建设黔北绿色食品交易中心。</t>
  </si>
  <si>
    <t>遵义绿色农产品交易中心</t>
  </si>
  <si>
    <t>城区综合农贸市场建设项目</t>
  </si>
  <si>
    <t>湄潭县城区</t>
  </si>
  <si>
    <t>建设县城区农贸市场及蔬菜批发市场4个、面积706平方米，制冰厂房1间（日产量16吨）、面积125平方米。硬化地面4000平方米。</t>
  </si>
  <si>
    <t>湄潭县城区综合农贸市场</t>
  </si>
  <si>
    <t>花椒城建设项目</t>
  </si>
  <si>
    <t xml:space="preserve">占地面积500亩，主要建设内容：研发中心1万平方米、交易中心15万平方米、物流中心6万平方米、展示中心6万平方米、体验中心9000平方米。
</t>
  </si>
  <si>
    <t>遵义花椒产业园</t>
  </si>
  <si>
    <t>其他商品交易市场</t>
  </si>
  <si>
    <t>名酒品鉴街工程项目</t>
  </si>
  <si>
    <t>忠庄街道</t>
  </si>
  <si>
    <t>新增占地20亩，建筑面积1.7万平方米。新建、改建商业街主体，商业街主体内外装饰装修工程，广场及商业街铺装，框构桥，附属道路，绿化及附属设施。</t>
  </si>
  <si>
    <t>红花岗区名酒品鉴中心</t>
  </si>
  <si>
    <t>万里路西片区中铁·万里峰景商业区建设项目</t>
  </si>
  <si>
    <t>万里路街道</t>
  </si>
  <si>
    <t>规划用地面积203197.4平方米，总建筑面积66万平方米。完成万里路西片区开发及商业打造、周边基础设施建设。</t>
  </si>
  <si>
    <t>红花岗区万里路西片区中铁·万里峰景商业区</t>
  </si>
  <si>
    <t>农产品现代流通中心建设项目</t>
  </si>
  <si>
    <t>项目占地90亩，新建总建筑面积54114平方米，其中：交易区建筑面积33053平方米，冷库建筑（包含设备）面积4560平方米，分拣仓储中心建筑面积3600平方米，管理用房面积3051平方米，配套商业用房建筑面积5906平方米，果蔬交易大棚1485平方米，地下建筑面积2459平方米。配套建设绿化景观工程、安全消防设施、道路等。</t>
  </si>
  <si>
    <t>遵义酱酒城·特色产品展会厅建设项目</t>
  </si>
  <si>
    <t>新蒲街道CBD</t>
  </si>
  <si>
    <t>计划用地3.5万平方米，主要用于展示展销遵义酱香型白酒、茶叶、辣制品、包装羊肉粉等地方特色产品，打造集展示、销售、商务、办公等综合性能于一体的具有遵义特色的地标性展示展销中心。</t>
  </si>
  <si>
    <t>中心城区“中国酱酒文化城”项目</t>
  </si>
  <si>
    <t>会展服务中心建设项目</t>
  </si>
  <si>
    <t>占地100亩，用地面积66000平方米，集各种会展展示活动为一体的会展服务中心。</t>
  </si>
  <si>
    <t>绥阳县会展服务中心</t>
  </si>
  <si>
    <t>中药材创新中心建设项目</t>
  </si>
  <si>
    <t>建1个物理实验室、1个化学检测分析室、综合办公室等基础设施，总面积3000平方米。</t>
  </si>
  <si>
    <t>科技创新</t>
  </si>
  <si>
    <t>重点实验室和研究中心</t>
  </si>
  <si>
    <t>科技创新及数字经济发展</t>
  </si>
  <si>
    <t>科技创新重大工程</t>
  </si>
  <si>
    <t>酱香型白酒国家科研中心建设项目</t>
  </si>
  <si>
    <t>建设1个具有行业引领力的酱香型白酒科研中心，建设内容包含酱香白酒收储检测和技术研发中心、酱香白酒标准缔造和价格形成中心、酱香白酒品牌聚集和文化体验中心。</t>
  </si>
  <si>
    <t>仁怀市酱酒科技研发中心</t>
  </si>
  <si>
    <t>茅台科技大楼项目</t>
  </si>
  <si>
    <t>选址位于鲁班街道尚礼村茅台学院北侧，将按照国家级技术中心标准建设，整合茅台学院技术研发力量，集实验、教学、科研功能于一体项目总规划用地约22亩，总建筑面积约3.2万平方米。</t>
  </si>
  <si>
    <t>推动茅台学院、遵义职院、贵州航天职院、贵州大学茶学院等职业院校围绕十大产业抓好专业人才培养</t>
  </si>
  <si>
    <t>中药材科技服务中心</t>
  </si>
  <si>
    <t>总建筑面积2500平方米。建设五倍子、金银花、黄精等中药材科技服务中心3个，建成集育苗、种植、管理于一体的科技服务中心和产品研发实验室。</t>
  </si>
  <si>
    <t>长江上游珍稀特有鱼类保护及赤水河河流生态观测试验站建设项目</t>
  </si>
  <si>
    <t>建筑面积4206.28平方米，一期建设综合大楼、值班室和珍稀特有鱼鱼池，新建渔政大楼，配套完善绿化和围墙等；二期建设业务大楼、辅助用房，以及购置相关设备设施，建立监控巡逻一体化监控体系、安装监控探头、购置执行巡逻船等。</t>
  </si>
  <si>
    <t>西南地区检验检测认证产业基地建设项目</t>
  </si>
  <si>
    <t>规划用地40亩，主要建设西南地区检验检测认证产业基地，包括实验室、检验室、办公室等区域，对公路建设工程、农产品、食品、工业产品、流通领域商品质量监督进行抽样检验检测。</t>
  </si>
  <si>
    <t>遵义市新蒲新区西南地区检验检测认证产业基地</t>
  </si>
  <si>
    <t>重大技术应用</t>
  </si>
  <si>
    <t>检验检测</t>
  </si>
  <si>
    <t>生猪生态养殖技术研究与推广项目</t>
  </si>
  <si>
    <t>林下生态养猪关键技术研究1项，生猪专用饲料开发1项，污水及粪便无害化处理技术研究与推广1项，沼气生产技术推广应用1项。</t>
  </si>
  <si>
    <t>安县生猪生态养殖技术研究与推广</t>
  </si>
  <si>
    <t>科技专项</t>
  </si>
  <si>
    <t>中药材标准化种苗繁育基地建设与示范应用项目</t>
  </si>
  <si>
    <t>土坪镇、瑞溪镇 、市坪镇等乡镇</t>
  </si>
  <si>
    <t>新建种苗繁育基地10个120亩，搭建技术服务平台1个，培训基层农技人员、农户1000人次。</t>
  </si>
  <si>
    <t>正安县中药材标准化种苗繁育基地建设与示范应用</t>
  </si>
  <si>
    <t>有机方竹笋干关键技术研究与示范应用项目</t>
  </si>
  <si>
    <t>新州镇、碧峰镇</t>
  </si>
  <si>
    <t>建设年产量100吨有机方竹笋中试生产线1600平方米，开发3种新颖有机方竹笋干产品。</t>
  </si>
  <si>
    <t>正安县有机方竹笋干关键技术研究与示范应用等科技研发项目建设</t>
  </si>
  <si>
    <t>页岩气生产安全监测预警信息化平台建设项目</t>
  </si>
  <si>
    <t>通过重大科技专项立项，系统、科学地分析正安县页岩气安全生产现状与风险水平，科学识别安全风险防范区，布设实时动态监测系统，提高全县页岩气生产防泄漏等风险应急能力。</t>
  </si>
  <si>
    <t>黔北页岩气勘探开发</t>
  </si>
  <si>
    <t>特色辣椒良种繁育与种子加工基地建设项目</t>
  </si>
  <si>
    <t>龙坪镇、鸭溪镇、石板镇</t>
  </si>
  <si>
    <t>建龙坪辣椒良种繁育与种子加工基地1000亩，其中建设用地100亩；分别建石板、鸭溪遵义特色优质辣椒新品种新技术展示及试验示范基地2个，规模2000亩（石板、鸭溪各1000亩）。</t>
  </si>
  <si>
    <t>区域性辣椒科研研发基地</t>
  </si>
  <si>
    <t>国家农业高新技术产业示范区建设项目</t>
  </si>
  <si>
    <t>总建筑面积20万平方米，建设农业科技展览馆、科技创新及研发中心、检验检测中心、生态茶科创新城、有机稻旅一体化示范基地、生态茶业示范基地、核桃坝和茅坝村特色小镇、仓储物流中心及相关配套基础设施等。</t>
  </si>
  <si>
    <t>遵义国家农业高新技术产业示范区创建</t>
  </si>
  <si>
    <t>遵义人力资源产业园项目</t>
  </si>
  <si>
    <t>新蒲新区长征大道</t>
  </si>
  <si>
    <t>装饰装修建筑面积约13000平方米，主要建设1128平方米人力资源服务大厅、2层500平方米流动人员档案管理库，根据需要选择4层以上的部分楼层用于园区办公和产业集聚布局。实现对综合体1、2号楼地上第二层整体以及2号楼地上第五至十一层进行装饰装修，及配置部分配套设施。</t>
  </si>
  <si>
    <t>遵义人力资源产业园等项目</t>
  </si>
  <si>
    <t>人才基地建设</t>
  </si>
  <si>
    <t>人才市场</t>
  </si>
  <si>
    <t>创业产业园建设项目</t>
  </si>
  <si>
    <t>花坪镇彰教园区</t>
  </si>
  <si>
    <t>用地面积约20亩，含返乡农民工创业园10亩、大学生创业园10亩。建设标准厂房、公租房等，以及其他配套基础设施。</t>
  </si>
  <si>
    <t>凤冈县创业产业园等创业载体</t>
  </si>
  <si>
    <t>人才公寓建设项目</t>
  </si>
  <si>
    <t>新蒲新区五镇三街道</t>
  </si>
  <si>
    <t>项目总建筑面积约2万平方米，共计100套人才公寓，建设内容包含人才公寓大楼、小区绿化、停车场及其他附属实施等。</t>
  </si>
  <si>
    <t>积极推进遵义市新蒲新区人才公寓、红花岗区高新区人才基地等人才公寓项目建设</t>
  </si>
  <si>
    <t>人才公寓</t>
  </si>
  <si>
    <t>高新区人才基地建设项目</t>
  </si>
  <si>
    <t>红花岗经济开发区</t>
  </si>
  <si>
    <t xml:space="preserve"> 依托高新区产业发展，完善重点领域、产业、学科人才基地及配套服务建设，引进人才1000人。</t>
  </si>
  <si>
    <t>红花岗区高新区人才基地</t>
  </si>
  <si>
    <t>中国联通(遵义)物联网应用研究院建设项目</t>
  </si>
  <si>
    <t>为推进遵义物联网产业创新发展，构建创新型、融合型、开放型物联网新体系，共同打造物联网产业生态联盟，旨在基于中国联通资源禀赋，发挥核心运营优势，聚合业务和技术平台能力，重点关注物联网应用项目和创新商业模式研究，形成物联网发展创新解决方案和产品，引领物联网产业发展。</t>
  </si>
  <si>
    <t>新型基础设施</t>
  </si>
  <si>
    <t>大数据中心</t>
  </si>
  <si>
    <t>大数据平台</t>
  </si>
  <si>
    <t>数字经济（大数据）重大工程</t>
  </si>
  <si>
    <t>遵义产业数字引擎平台建设项目</t>
  </si>
  <si>
    <t>以“平台+创新+运营”为核心体系，建设“一个主体、一个大脑、一个中心、一个智库、一个基地、N个平台”（区域总部、数字大脑、云创中心、专家智库、人才基地与工业互联网、农业互联网、水务云等平台），打造产业发展新动能、补齐产业发展新要素、加速实现产业转型升级的政企合作新模式。</t>
  </si>
  <si>
    <t>遵义产业数字引擎平台</t>
  </si>
  <si>
    <t>遵义工业互联网标识解析体系应用创新中心</t>
  </si>
  <si>
    <t>基于茅台集团国家工业互联网标识解析试点示范项目（酱香酒行业标识解析集成创新应用），建设全市工业互联网应用创新中心、工业互联网标识解析展示中心及创新体验平台、工业互联网标识解析模拟与技术验证平台及实操实训平台。</t>
  </si>
  <si>
    <t>遵义工业互联网平台建设项目</t>
  </si>
  <si>
    <t>基于遵义酱香酒产业基地，建设遵义工业大数据中心、工业互联网平台及酱香酒测试平台、工业互联网标识解析应用体系。</t>
  </si>
  <si>
    <t>遵义市AI及区块链创新中心建设项目</t>
  </si>
  <si>
    <t>依托遵义软件园，主要建设人工智能及区块链创新中心(包括人工智能、区块链的技术服务中心与培训基地、产业联盟等)、超算中心与超算中心管理平台、超算展示中心等开放创新平台，搭建包括高性能服务器、网络设备、安全设备等的人工智能、区块链硬件基础设施。</t>
  </si>
  <si>
    <t>重点推动遵义市AI及区块链创新中心建设项目</t>
  </si>
  <si>
    <t>遵义农业大数据一体化平台</t>
  </si>
  <si>
    <t>主要建设遵义农产品流通体系、遵义种植养殖大数据库、遵义农产品加工冷链物流大数据库、遵义农产品市场和销售价格大数据库、遵义大数据+茶产业融合等，实现全市农业大数据“聚通用”，形成数字化、智慧化农业发展新模式。</t>
  </si>
  <si>
    <t>遵义市区域安全防护与监测中心建设项目</t>
  </si>
  <si>
    <t>主要建设数字安全运行态势感知体系、数字安全创新平台、公共技术支撑平台、数字安全适配及研发中心，组建数字安全运营服务公司，成立数字安全产业联盟，探索数字安全一体化运营服务机制，积极参与国家数字安全相关标准与政策制定，形成一套安全防护体系，为城市大脑、智慧社区提供大数据安全治理支撑。</t>
  </si>
  <si>
    <t>遵义市区域安全防护与监测中心</t>
  </si>
  <si>
    <t>遵义市数字城市智能化改造建设项目</t>
  </si>
  <si>
    <t>以县城为试点，逐步覆盖全市15个县（市、区）。</t>
  </si>
  <si>
    <t>遵义市数字乡村融合基础设施建设项目</t>
  </si>
  <si>
    <t>在全市遴选150个发展条件较好、特色突出的行政村,作为首批数字乡村建设试点,在行政村“村村通”光纤的基础上,完善通信网络基础设施,搭建全域覆盖的物联感知网络,部署物联感知设备,打造统筹管理的物联网感知平台,构建统一的多村信息资源云和信息综合服务网,建设农业资源分布、农业生产决策、农村环境监测、农村社会治理、农产品电商交易、城乡信息交互的“一张图”，建成一批5G、大数据与政务、农业、旅游、交通、物流、医疗等领域深度融合的特色应用场景。</t>
  </si>
  <si>
    <t>遵义市数字乡村融合基础设施</t>
  </si>
  <si>
    <t>遵义数字港口物流智能基础设施建设项目</t>
  </si>
  <si>
    <t>依托黔北现代物流新城、遵义李家湾综合物流园区、遵义北部（汇川）物流园区、新蒲新区中遵内陆无水港等园区，综合运用物联网、人工智能等技术，一是推进智慧物流信息服务平台、大数据中心、综合指挥调度中心等“云上新城”建设与物流标准化试点、遵义“智慧快递云”物联网平台建设；二是通过部署泛在物联感知设施，探索应用无人车、智能搬运机器人等智能设备，开展数字物流园区建设试点。</t>
  </si>
  <si>
    <t>遵义中心城区基于5G智慧灯杆建设项目</t>
  </si>
  <si>
    <r>
      <rPr>
        <sz val="12"/>
        <rFont val="仿宋_GB2312"/>
        <charset val="134"/>
      </rPr>
      <t>建设中心城区及各县(市、区)县城区50万根智慧灯杆,推进“多</t>
    </r>
    <r>
      <rPr>
        <sz val="12"/>
        <rFont val="宋体"/>
        <charset val="134"/>
      </rPr>
      <t>杆</t>
    </r>
    <r>
      <rPr>
        <sz val="12"/>
        <rFont val="仿宋_GB2312"/>
        <charset val="134"/>
      </rPr>
      <t>合一,一杆多用”,部署安装5G微基站、无线WIFI、充电桩、环境监测等感知设备，建设市级智慧灯杆管理平台,建立数字标识体系。实现多维感知数据的整合共享,支撑面向城市治理和服务的各类物联网应用开发,实现万物感知、万物互联,万物智能。</t>
    </r>
  </si>
  <si>
    <t>遵义市中国特色物联网（遵义）示范基地建设项目</t>
  </si>
  <si>
    <t>遵义市（红花岗区、汇川区、播州区、新蒲新区、桐梓县、湄潭县、余庆县）</t>
  </si>
  <si>
    <t>通过建设“一基地、两集群、三平台、四体系”的物联网产业基地，建成全市物联网统一态势感知平台，实现感知设备统一接入、集中管理和数据共享利用，向公众、行业和城市管理提供智能信息服务，打造物联网产业基地智慧应用工程、中心城区物联网感知城市、城市基础设施物联网，实现应用开发、运营管理、硬件制造等物联网产业集聚。</t>
  </si>
  <si>
    <t>遵义市中国特色物联网（遵义）示范基地</t>
  </si>
  <si>
    <t>遵义市基于城市大脑的“数字遵义”建设项目</t>
  </si>
  <si>
    <t>建设数据中台、业务中台、“云上遵义”云资源平台、视频中台、信用中台、物联网中台和区块链平台各1处。</t>
  </si>
  <si>
    <t>遵义市城市大脑建设</t>
  </si>
  <si>
    <t>遵义数字孪生城市建设项目</t>
  </si>
  <si>
    <t>基于云上遵义建设融合中心2处、引擎3个、云平台1处、保障平台2处。</t>
  </si>
  <si>
    <t>遵义市数字孪生城市建设</t>
  </si>
  <si>
    <t>遵义市播州区遵铁物流大数据中心一期</t>
  </si>
  <si>
    <t>建筑面积13.5万平方米，建设数据中心、指挥调度中心和智慧展示中心以及业务应用系统。</t>
  </si>
  <si>
    <t>“互联网＋监管”云平台一期管理系统建设项目</t>
  </si>
  <si>
    <t>拟建食品生产流通企业、学校食堂明厨亮灶管理平台、药品生产流通企业监管平台、工业产业生产企业监管平台、“两品一械”安全性监测工作体系建设、特种设备检验技术信息服务平台、知识产权大数据监控管理平台等。</t>
  </si>
  <si>
    <t>信息惠民平台</t>
  </si>
  <si>
    <t>市市场监管局</t>
  </si>
  <si>
    <t>遵义市城市综合管理服务平台项目</t>
  </si>
  <si>
    <t>遵义市综合行政执法局</t>
  </si>
  <si>
    <t>建设内容包括城市管理指挥中心和遵义市城市综合管理服务平台。城市管理指挥中心：主要设备包括室内小间距 LED 显示屏（25平方米）、LED 显示屏发送盒、大屏控制器、多屏控制软件、线缆附件包。在遵义市数字城管系统基础上，搭建遵义市城市综合管理服务平台。建设业务指导系统、指挥协调系统、行业应用系统、公众服务系统、数据汇聚系统和数据交换系统。其中指挥协调系统在现有数字城管系统基础上升级扩充，行业应用系统根据实际管理需求先期建设综合执法、智慧环卫、智慧市政综合监管平台。</t>
  </si>
  <si>
    <t>遵义市城市综合管理服务平台</t>
  </si>
  <si>
    <t>市综合行政执法局</t>
  </si>
  <si>
    <t>智慧农业建设项目</t>
  </si>
  <si>
    <t xml:space="preserve">占地500亩，建设智能化生产基地，搭建以运用智能设备、物联网、云计算与大数据等先进技术为主要手段的智慧农业系统。
</t>
  </si>
  <si>
    <t>道真自治县智慧农业</t>
  </si>
  <si>
    <t>子商务线上线下融合发展项目</t>
  </si>
  <si>
    <t>道真自治县县14个乡镇</t>
  </si>
  <si>
    <t>开发利用APP、小程序或第三方平台，实现体验交易线上线下融合发展；建立完善县、乡、村三级物流体系，推动“农产品进城、网货下乡”；建设“中央厨房”，布局智能提货柜等配送网点，布局线下体验店，在社区及团购服务网点设置智能自提柜等末端配送设施，实现“无接触配送”；通过线下引流，推动平台宣传和电商商品交易；建立全县数据监测监控大数据综合平台，实施在线监测监控、数据分析和业务指导培训。</t>
  </si>
  <si>
    <t>中国水谷产业园建设项目</t>
  </si>
  <si>
    <t>总占地面积300亩，完善水、电、路、标准化厂房等配套基础设施，建设中国水谷产业园，主要以水产业全产业链发展，打造水务大数据、水务云、智慧水务、水务终端制造基地。</t>
  </si>
  <si>
    <t>智慧坝区物联网农作物生长管理质量溯源监管平台建设项目</t>
  </si>
  <si>
    <t>覆盖全区200亩以上坝区，对坝区农作物生长质量实施在线实时监控管理。通过各类广域物联网传感器对农作物大棚温度、湿度、空气质量、土壤有机化学数据及给水滴灌进行定制化智慧管理，并通过网络将检测数据与信息上传到中心端数据库，实现农作物质量在线检测和本地监测查询及信息共享服务。</t>
  </si>
  <si>
    <t>市政设施运维物联网监管平台建设项目</t>
  </si>
  <si>
    <t>利用广域物联网传感器设备，对包括井盖、灯杆、广告灯箱、步道电梯等市政设施进行加装部署，并利用5G网络对各设施电力供给、水平位移等提供实时监管数据，每年节约人力巡检管控成本150万元，节约耗时500小时。</t>
  </si>
  <si>
    <t>安防领域</t>
  </si>
  <si>
    <t>辣椒产业数字中台建设项目</t>
  </si>
  <si>
    <t>充分利用大数据、物联网相关技术，建立起涵盖种植、加工、物流、仓储、检验、溯源、商贸、品牌和金融等环节为一体的全方位多维度专业大数据服务平台，有效整合产业数据提取和应用“大脑”，达到年仓储10000吨。</t>
  </si>
  <si>
    <t>遵义市新蒲新区辣椒产业数字平台</t>
  </si>
  <si>
    <t>智慧城市建设项目</t>
  </si>
  <si>
    <t>主要建设内容包含智慧社区、新蒲新区道路交通管理智能化，将新蒲经开区的园区管理建设成一个智能化的现代园区。使园区物流、水电配给及生产资料调配、产业工人管理等等智能化，提高园区生产效率。</t>
  </si>
  <si>
    <t>智慧社区试点建设工程</t>
  </si>
  <si>
    <t>互联网+工程</t>
  </si>
  <si>
    <t>智慧社区建设项目</t>
  </si>
  <si>
    <t>正安县城区</t>
  </si>
  <si>
    <t>以县城3小区作为试点，积极打造5G智慧社区,整合停车管理、可视对讲等一系列管理体系，形成智能平台1个。</t>
  </si>
  <si>
    <t>智慧旅游建设项目</t>
  </si>
  <si>
    <t>凤冈县茶海之心景区、九龙景区、万佛峡谷景区、知青文化园、长碛古寨</t>
  </si>
  <si>
    <t>建设智慧旅游基础设施，主要包括基础硬件、软件平台建设和运营推广，基础硬件建设包括指挥中心LED显示屏、多媒体终端、广播终端、应急对讲终端、数据机房等；软件平台包含客流分析系统、管理系统、多媒体展示系统、应急广播系统等；运营推广包括线上媒体推广和线下资源整合。</t>
  </si>
  <si>
    <t>工业互联网发展产业集群建设项目</t>
  </si>
  <si>
    <t>推动工业大数据在工业研发设计、生产制造、经营管理、市场营销、售后服务等企业价值链各环节的应用，鼓励工业企业研发工业大数据分析算法，加强机器学习等技术应用，发展仿真模拟、数据制造、企业决策、精准营销、故障预判等服务，打造仁怀市“酱香白酒工业互联网发展产业示范基地”。</t>
  </si>
  <si>
    <t>仁怀市工业互联网发展产业集群</t>
  </si>
  <si>
    <t>智慧社区创建项目</t>
  </si>
  <si>
    <t>全县打造76处，建设大数信息惠民平台76处，包括服务器购买，政务+智能惠民平台搭建，监控、消防、门禁等一体化基础设施和大数据计算服务等。</t>
  </si>
  <si>
    <t>农产品大数据管理中心建设项目</t>
  </si>
  <si>
    <t>占地面积10亩，其中：综合办公楼2000平方米（生态大数据云资源支撑平台室、生态大数据监测采集室、实施部署相关业务平台室等），设备采购1套及其他附属配套工程。</t>
  </si>
  <si>
    <t>公共卫生应急指挥管理中心建设项目</t>
  </si>
  <si>
    <t>杉王街道</t>
  </si>
  <si>
    <t>建筑面积1.8万平方米，建设应急指挥行政楼、物资保障楼、临时隔离楼、停车场及配套设施等。</t>
  </si>
  <si>
    <t>习水县公共卫生应急指挥管理中心</t>
  </si>
  <si>
    <t>智慧大数据汇聚平台建设项目（一期）</t>
  </si>
  <si>
    <t>建设遵义市红花岗区政企数据中台、业务中台及技术中台，整合汇聚红花岗区政务、教育、民政、应急、税务等各部门业务数据，构建城市综合治理智能大数据汇聚平台。</t>
  </si>
  <si>
    <t>红花岗区智慧大数据汇聚平台</t>
  </si>
  <si>
    <t>数字乡村试点建设项目</t>
  </si>
  <si>
    <t>余庆县各乡镇</t>
  </si>
  <si>
    <t>建设农业农村大数据中心（1.农村产权交易，农业信息服务，电子商务；2.互联网＋医疗健康，+教育，+党建，+政务服务；3.地理空间、遥感影像数据中心等县乡村三级体系建设）。以“坝区+产业+人居”模式，建设坝区基础设施、产业基地、农产品加工厂、冷链物流仓储及果蔬交易配套中心以及人居环境整治，打造一二三产业融合发展示范园。</t>
  </si>
  <si>
    <t>余庆县等4个国家数字乡村试点建设</t>
  </si>
  <si>
    <t xml:space="preserve"> 遵义市公共资源不见面交易系统建设项目</t>
  </si>
  <si>
    <t>市政务服务中心五楼</t>
  </si>
  <si>
    <t>通过商用视频云平台直播及互动直播，以网上不见面的方式，实现招标人、投标人、招标代理、中心工作人员等各类主体不见面开标全流程直播及互动功能。</t>
  </si>
  <si>
    <t>遵义市公共资源不见面交易系统建设</t>
  </si>
  <si>
    <t>市营商环境建设局</t>
  </si>
  <si>
    <t>遵义市12345热线+社会治安综合治理系统</t>
  </si>
  <si>
    <t>改（扩）建</t>
  </si>
  <si>
    <t>将12345热线平台与遵义市雪亮工程、网格化管理平台、应急指挥调度平台、政务服务平台等进行融合，建设民情汇聚系统、事务研判系统、可视化过程监管系统、智能数据专报系统、数据交换系统，打造城市运营指挥调度中心、社会治理大数据分析中心。</t>
  </si>
  <si>
    <t>市县24小时智慧政务服务自助大厅</t>
  </si>
  <si>
    <t>市政务服务中心</t>
  </si>
  <si>
    <t>新建“遵满意”24小时智慧政务自助大厅，打造“慧管理、慧办事、慧审批、慧服务、慧决策”的政务服务平台，做优“遵满意”政务服务品牌。</t>
  </si>
  <si>
    <t>遵义市高山无线发射台设施设备</t>
  </si>
  <si>
    <t>各县（市、区）高山无线发射台（广播电视转播台）</t>
  </si>
  <si>
    <t>全市各高山无线发射台站内、外道路的修建、改造；发射机房和技术用房的重组、升级改造；老旧发射机设备的升级更换和备机；解决台站供电的稳定性、排水和供水的通畅性、通风的良好性以及监控系统的正常运行性方面问题的系统建设。</t>
  </si>
  <si>
    <t>市文体旅游局</t>
  </si>
  <si>
    <t>遵义市安全应急文化示范社区创建项目</t>
  </si>
  <si>
    <t>全市15个县（市、区)相关社区</t>
  </si>
  <si>
    <t>在全市范围创建150个安全应急文化示范社区（15个县&lt;市、区&gt;各10个），对建成社区奖补20万元。</t>
  </si>
  <si>
    <t>遵义市安全应急文化示范社区创建</t>
  </si>
  <si>
    <t>贵州黔北植物园建设项目</t>
  </si>
  <si>
    <t>遵义市植物园</t>
  </si>
  <si>
    <t>黔北植物园建设项目总面积1207.99亩，整个园区打造规划为“三区一中心”，主要分为科普展示区、生态体验区、黔北特色及珍惜植物保育区、森林康养中心。</t>
  </si>
  <si>
    <t>黔北植物园</t>
  </si>
  <si>
    <t>生态保护及环境治理</t>
  </si>
  <si>
    <t>生态系统建设重大工程</t>
  </si>
  <si>
    <t>市林业局</t>
  </si>
  <si>
    <t>遵义市岩溶地区石漠化综合治理工程</t>
  </si>
  <si>
    <t>播州区、红花岗区、汇川区等13个县（市、区）</t>
  </si>
  <si>
    <t>治理石漠化面积870平方公里。</t>
  </si>
  <si>
    <t>重大生态文明工程</t>
  </si>
  <si>
    <t>生态治理</t>
  </si>
  <si>
    <t>林草建设</t>
  </si>
  <si>
    <t>石漠化</t>
  </si>
  <si>
    <t>市发展改革委</t>
  </si>
  <si>
    <t>遵义市湘江河综合治理项目（二期）</t>
  </si>
  <si>
    <t>汇川区九节滩、红花岗区、播州区、新蒲新区</t>
  </si>
  <si>
    <t>一是遵义市湘江河干流及主要支流城区河段河道清淤疏浚；二是遵义市湘江上游河段生态补水；三是是对湘江河干流人行步道及栏杆综合整治；四是防洪预警工程等。</t>
  </si>
  <si>
    <t>推进遵义市湘江河综合治理项目（二期）</t>
  </si>
  <si>
    <t>河道治理</t>
  </si>
  <si>
    <t>湘江</t>
  </si>
  <si>
    <t>赤水河流域河道综合治理工程</t>
  </si>
  <si>
    <t>治理河道长度120公里，观音寺河、混子河、板水河、底水河、冉村河、新华河、水坝河、毛石河等中小河流生态护岸建设、河道与湖底污泥清淤、河湖岸线生态隔离、周边区域截污纳管、分散式污水处理设施建设、灌溉设施建设、水土流失治理等。</t>
  </si>
  <si>
    <t>赤水河</t>
  </si>
  <si>
    <t>赤水河（仁怀市段）河道治理工程</t>
  </si>
  <si>
    <t>综合治理长度7公里，新建堤防14公里。</t>
  </si>
  <si>
    <t>赤水河支流（长岗段）生态环境保护河道治理工程</t>
  </si>
  <si>
    <t>建设生态河堤8万米（宽度1米人行步道、2.2米宽绿化带），跨河桥8座，观光台3处，观光步道5公里，旅客休憩服务站2处，支流源头综合治理5处、主流源头治理1处。</t>
  </si>
  <si>
    <t>其他河道</t>
  </si>
  <si>
    <t>两江河道生态整治项目</t>
  </si>
  <si>
    <t>河道治理40公里，对“螺安江、仁江”两江河道进行生态治理。修建河道两岸河堤约40公里，修建两江入口河道护河堤坝3.4公里、排洪沟20公里、灌溉沟10公里。建设护堤树2000余株。修建或维修步道40公里，步行栈道5公里。提档升级已有桥梁，新建桥梁2座。安装水车3座、磨坊1座。修建防腐木十里垂钓长廊、十里枫林带。设置钓鱼台12个。设置移动垃圾箱100个及配套健身器材和座椅。</t>
  </si>
  <si>
    <t>绥阳县洛安江流域水环境治理工程</t>
  </si>
  <si>
    <t>洛安江</t>
  </si>
  <si>
    <t>乌江中下游游务川洪渡河流域综合治理工程（一期）</t>
  </si>
  <si>
    <t>综合治理洪渡河河道11公里，建设洪渡河沿岸生态治理工程、防污治理工程、蓄水灌溉工程、防洪排涝工程。</t>
  </si>
  <si>
    <t>乌江流域山水林田湖草生态保护修复工程</t>
  </si>
  <si>
    <t>洪渡河</t>
  </si>
  <si>
    <t>乌江中下游务川洪渡河流域综合治理工程（二期）</t>
  </si>
  <si>
    <t>乌江中下游务川洪渡河流域综合治理工程（三期）</t>
  </si>
  <si>
    <t>综合治理洪渡河河道10公里，建设洪渡河沿岸生态治理工程、防污治理工程、蓄水灌溉工程、防洪排涝工程。</t>
  </si>
  <si>
    <t>小乌江流域防洪提升工程</t>
  </si>
  <si>
    <t>河道治理26.5公里。新建拦河坝3座、跨河桥梁4座、河道两岸3米宽便民机耕道20公里。</t>
  </si>
  <si>
    <t>乌江</t>
  </si>
  <si>
    <t>赤水河（习水县段）河道治理工程</t>
  </si>
  <si>
    <t>综合治理河道5公里。</t>
  </si>
  <si>
    <t>农村水系水生态综合治理项目</t>
  </si>
  <si>
    <t>新建生态堤防94.02公里、景观湿地1500亩，实施娱乐步道和绿化实施，改善5.08万人居环境。</t>
  </si>
  <si>
    <t>河道治理工程项目</t>
  </si>
  <si>
    <t>治理同民河同民镇长虹居委会天池湾到兴隆村同民河段总计约15公里。</t>
  </si>
  <si>
    <t>县城规划区水系水环境综合治理</t>
  </si>
  <si>
    <t>习水县县城区</t>
  </si>
  <si>
    <t>河道治理28公里，河道清淤15公里，实施排污治理、配套水生态修复、新建湿地等措施。</t>
  </si>
  <si>
    <t>大同河流域水环境治理工程</t>
  </si>
  <si>
    <t>大同镇、宝源乡</t>
  </si>
  <si>
    <r>
      <rPr>
        <sz val="12"/>
        <rFont val="仿宋_GB2312"/>
        <charset val="134"/>
      </rPr>
      <t>大同河支流水环境治理15.98公里，河道清淤治理15.98公里，河道两侧边坡生态治理8.8公里，改扩建人行步道10.6公里，综合管网铺设18.88公里，配套完成河道两侧景观工程，建设污水处理站5m</t>
    </r>
    <r>
      <rPr>
        <sz val="12"/>
        <rFont val="宋体"/>
        <charset val="134"/>
      </rPr>
      <t>³</t>
    </r>
    <r>
      <rPr>
        <sz val="12"/>
        <rFont val="仿宋_GB2312"/>
        <charset val="134"/>
      </rPr>
      <t>/d1座、10m</t>
    </r>
    <r>
      <rPr>
        <sz val="12"/>
        <rFont val="宋体"/>
        <charset val="134"/>
      </rPr>
      <t>³</t>
    </r>
    <r>
      <rPr>
        <sz val="12"/>
        <rFont val="仿宋_GB2312"/>
        <charset val="134"/>
      </rPr>
      <t>/d3座、20m</t>
    </r>
    <r>
      <rPr>
        <sz val="12"/>
        <rFont val="宋体"/>
        <charset val="134"/>
      </rPr>
      <t>³</t>
    </r>
    <r>
      <rPr>
        <sz val="12"/>
        <rFont val="仿宋_GB2312"/>
        <charset val="134"/>
      </rPr>
      <t>/d2座，25m</t>
    </r>
    <r>
      <rPr>
        <sz val="12"/>
        <rFont val="宋体"/>
        <charset val="134"/>
      </rPr>
      <t>³</t>
    </r>
    <r>
      <rPr>
        <sz val="12"/>
        <rFont val="仿宋_GB2312"/>
        <charset val="134"/>
      </rPr>
      <t>/d3座、30m</t>
    </r>
    <r>
      <rPr>
        <sz val="12"/>
        <rFont val="宋体"/>
        <charset val="134"/>
      </rPr>
      <t>³</t>
    </r>
    <r>
      <rPr>
        <sz val="12"/>
        <rFont val="仿宋_GB2312"/>
        <charset val="134"/>
      </rPr>
      <t>/d座、120m</t>
    </r>
    <r>
      <rPr>
        <sz val="12"/>
        <rFont val="宋体"/>
        <charset val="134"/>
      </rPr>
      <t>³</t>
    </r>
    <r>
      <rPr>
        <sz val="12"/>
        <rFont val="仿宋_GB2312"/>
        <charset val="134"/>
      </rPr>
      <t>/d2座、1200m</t>
    </r>
    <r>
      <rPr>
        <sz val="12"/>
        <rFont val="宋体"/>
        <charset val="134"/>
      </rPr>
      <t>³</t>
    </r>
    <r>
      <rPr>
        <sz val="12"/>
        <rFont val="仿宋_GB2312"/>
        <charset val="134"/>
      </rPr>
      <t>/d1座、散户处理系统270套、收集系统4315套及其相关配套设施。</t>
    </r>
  </si>
  <si>
    <t>赤水河干流（元厚、葫市、丙安河段）河道治理工程</t>
  </si>
  <si>
    <t>丙安镇、葫市镇、元厚镇</t>
  </si>
  <si>
    <t>治理河道1.6公里，新建防洪堤2.2公里，清淤1.6公里，包含丙安段、元厚段、葫市段。</t>
  </si>
  <si>
    <t>礼仪河综合治理及生态修复（一期）工程</t>
  </si>
  <si>
    <t>新蒲新区礼仪河</t>
  </si>
  <si>
    <t>建设规模：本次综合治理范围包括主河道礼仪河段及其支沟天立沟，综合治理长度5810米。其中，主河道治理河段为东联2号线桥涵到二级景观坝（礼4+630）河段，治理长度4630米；支沟治理河段为遵义天立国际学校上游200米桥涵处到天立沟河口河段，治理末端接合兴大道桥涵，治理长度为1180米。
建设内容包括礼仪河护岸、防洪抢险通道、2座景观坝和一定数量的小跌水、排污管及天立沟排洪箱涵等。</t>
  </si>
  <si>
    <t>新蒲新区礼仪河综合治理及生态修复（一期）工程</t>
  </si>
  <si>
    <t>遵义道桥集团</t>
  </si>
  <si>
    <t>毛石古镇片区生态环境系统治理及生态产品价值实现项目</t>
  </si>
  <si>
    <t>毛石镇</t>
  </si>
  <si>
    <t>拟对汇川区毛石古镇周边约4平方公里进行系统性综合治理，主要包括建设污水收集管网、雨污分流管网及河道清淤疏浚、水环境治理、河道岸线建设、治理农业面源污染、生活垃圾分类收集和转运设施、古镇公共厕所、餐厨垃圾集收运系统、污水处理设施提标改造、建设农贸市场、古镇绿化亮化工程、生态停车场、文体活动设施建设、裸露山体治理修复、废弃矿山复垦复绿、污染土地整治、植被恢复等。</t>
  </si>
  <si>
    <t>混子集镇片区生态环境系统治理及生态产品价值实现项目</t>
  </si>
  <si>
    <t>规
划
阶段</t>
  </si>
  <si>
    <t>沙湾镇</t>
  </si>
  <si>
    <t>该区域位于赤水河二级支流混子河中段，在集镇周边约3.5平方公里进行系统性综合治理，主要包括建设雨污分流管网、污水收集管网及河道治理、水生态修复、生态岸线建设、农业面源污染治理、建设生活垃圾分类收集和中转设施、公共厕所、污水处理设施、两河口水电站办公场地复绿复垦、山体修复、废弃矿山修复、污染地治理、土地整治、植被恢复等。</t>
  </si>
  <si>
    <t>山盆集镇片区生态环境系统治理及生态产品价值实现项目</t>
  </si>
  <si>
    <t>山盆镇</t>
  </si>
  <si>
    <t>拟对汇川区山盆镇集镇片区约5平方公里进行系统性综合治理，主要包括垃圾和矿渣处理、地形地貌整治、裸露岩壁整治、山体植被恢复、河道清淤疏浚、岸线修复、集镇绿化工程、生态湿地建设工程、沉陷区治理，另包括对丁村水电站办公场地复绿复垦、建设郊野公益活动基础设施等。</t>
  </si>
  <si>
    <t>桃花江流域治理项目</t>
  </si>
  <si>
    <t>实施河道综合治理工程、污水处理工程，铺设污水管网50公里及配套管网。</t>
  </si>
  <si>
    <t>湄潭县国家级康养基地遵义市桃花江流域生态修复工程等水环境综合治理项目建设</t>
  </si>
  <si>
    <t>综合治理</t>
  </si>
  <si>
    <t>小流域水土保持治理</t>
  </si>
  <si>
    <t>洛安江流域生态修复工程</t>
  </si>
  <si>
    <t>风华镇、蒲场镇、郑场镇、洋川街道</t>
  </si>
  <si>
    <t>境内河道总长66.34千米，流域面积372平方公里，实施退耕还林、矿山恢复治理、水土保持、植被恢复、人居环境整治等项目。</t>
  </si>
  <si>
    <t>赤水河流域生态修复建设项目</t>
  </si>
  <si>
    <t>习酒镇、隆兴镇、醒民镇、同民镇、土城镇</t>
  </si>
  <si>
    <t>境内河长45.6千米的生态修复，河堤绿化与两岸山体水土流失治理3万亩。</t>
  </si>
  <si>
    <t>生态修复工程</t>
  </si>
  <si>
    <t>包括水土保持面10000亩，治理赤水河河道52公里，新建局部湿地及护岸100亩，治理水域污染面积4000亩，治理生活污水垃圾4000亩。</t>
  </si>
  <si>
    <t>赤水河流域五桂河生态环境保护系统治理修复工程</t>
  </si>
  <si>
    <t>文华街道、天台镇</t>
  </si>
  <si>
    <t>综合整治五桂河5800米，铺排污箱涵23200米，新建溢流坝1座，新建生态人行步道11600米，配套完善河道两侧景观、水体、亮化设施及生态环境整治。</t>
  </si>
  <si>
    <t>18个农村水系综合整治工程</t>
  </si>
  <si>
    <t>对赤水河和习水河一、二级支流河道清障36条，清淤疏浚130万立方米，生态护坡54公里，水源涵养与水土保持27平方公里。</t>
  </si>
  <si>
    <t>赤水河（风溪至切角桠大桥）集镇河道综合整治生态修复工程</t>
  </si>
  <si>
    <t>生态固坡700亩，生态河道治理5公里，新建局部湿地20亩，治理水域污染面积200亩，治理生活污水垃圾400亩等。</t>
  </si>
  <si>
    <t>赤水河流域（鸭岭河）河道综合整治生态修复工程</t>
  </si>
  <si>
    <t>旺隆镇</t>
  </si>
  <si>
    <t>水土保持面积4800亩，生态河道治理13公里，新建局部湿地及河岸硬化200亩，生活垃圾清理2000亩等。</t>
  </si>
  <si>
    <t>赤水河流域生物保护多样性生态修复工程</t>
  </si>
  <si>
    <t>赤水河、习水河沿岸集镇（赤水市境内）</t>
  </si>
  <si>
    <t>河岸复绿面积400公顷，新建污水管网3公里，河道清理3公里，生物多样性修复3公里。</t>
  </si>
  <si>
    <t>赤水市城区周边水体生态环境综合治理工程</t>
  </si>
  <si>
    <t>金华街道、文华街道、市中街道、复兴镇</t>
  </si>
  <si>
    <t>综合整治油草沟3000米、双龙沟3000米、纸厂沟3000米，其中：治理河段清淤疏浚9000米，河道两岸新建生态式护岸护坡18000米，排污箱涵铺设18000米，新建生态人行步道20000米，配套完善生态环境整治设施。</t>
  </si>
  <si>
    <t>赤水河流域（盘龙河）生态环境保护与修复工程</t>
  </si>
  <si>
    <t>复兴镇、两河口镇</t>
  </si>
  <si>
    <t>拆除电站4座、生态固坡100亩、河道清理25公里、河岸复绿100亩。</t>
  </si>
  <si>
    <t>赤水河流域（回龙河）河道综合整治生态修复工程</t>
  </si>
  <si>
    <t>水土保持1500亩，生态河道治理10公里，新建局部湿地及河岸护坡50亩，生活垃圾清理300亩等。</t>
  </si>
  <si>
    <t>赤水河流域水环境综合整治工程</t>
  </si>
  <si>
    <t>复兴镇、大同镇、元厚镇、丙安镇、葫市镇</t>
  </si>
  <si>
    <r>
      <rPr>
        <sz val="12"/>
        <rFont val="仿宋_GB2312"/>
        <charset val="134"/>
      </rPr>
      <t>建设污水处理站10m</t>
    </r>
    <r>
      <rPr>
        <sz val="12"/>
        <rFont val="宋体"/>
        <charset val="134"/>
      </rPr>
      <t>³</t>
    </r>
    <r>
      <rPr>
        <sz val="12"/>
        <rFont val="仿宋_GB2312"/>
        <charset val="134"/>
      </rPr>
      <t>/d3座、15m</t>
    </r>
    <r>
      <rPr>
        <sz val="12"/>
        <rFont val="宋体"/>
        <charset val="134"/>
      </rPr>
      <t>³</t>
    </r>
    <r>
      <rPr>
        <sz val="12"/>
        <rFont val="仿宋_GB2312"/>
        <charset val="134"/>
      </rPr>
      <t>/d4座、20m</t>
    </r>
    <r>
      <rPr>
        <sz val="12"/>
        <rFont val="宋体"/>
        <charset val="134"/>
      </rPr>
      <t>³</t>
    </r>
    <r>
      <rPr>
        <sz val="12"/>
        <rFont val="仿宋_GB2312"/>
        <charset val="134"/>
      </rPr>
      <t>/d2座，25m</t>
    </r>
    <r>
      <rPr>
        <sz val="12"/>
        <rFont val="宋体"/>
        <charset val="134"/>
      </rPr>
      <t>³</t>
    </r>
    <r>
      <rPr>
        <sz val="12"/>
        <rFont val="仿宋_GB2312"/>
        <charset val="134"/>
      </rPr>
      <t>/d1座、30m</t>
    </r>
    <r>
      <rPr>
        <sz val="12"/>
        <rFont val="宋体"/>
        <charset val="134"/>
      </rPr>
      <t>³</t>
    </r>
    <r>
      <rPr>
        <sz val="12"/>
        <rFont val="仿宋_GB2312"/>
        <charset val="134"/>
      </rPr>
      <t>/d2座、散户处理系统30套、收集系统30套及其相关配套设施。</t>
    </r>
  </si>
  <si>
    <t>十四五长江经济带农业面源污染治理项目</t>
  </si>
  <si>
    <t>建设化粪池8万立方米、储粪池3万立方米、粪污管道设施15万米、田间储存池3万立方米、沼气工程2处、干粪棚10万平方米、畜禽粪便和病死畜禽运输车辆20辆、有机肥加工厂2处，绿色防控500套，农用化学品包装物收集池100口，病死畜禽无害化处理设施50套，实施“厕所革命”建设厕所200间，农村污水处理设施200套，配套完善水肥一体化管网500套。</t>
  </si>
  <si>
    <t>推进长江经济带农业面源污染治理</t>
  </si>
  <si>
    <t>面源污染治理</t>
  </si>
  <si>
    <t>赤水河流域土地综合治理项目</t>
  </si>
  <si>
    <t>实施土地管控或修复治理，建设水渠、生产道、机耕道，田土坎修复和土地平整等,整治面积2万亩。</t>
  </si>
  <si>
    <t>赤水河流域重点支流环境整治项目</t>
  </si>
  <si>
    <t>根据华南所摸排的赤水河支流污染源及污染因子，对溪沟针对性提出整治措施。</t>
  </si>
  <si>
    <t>赤水河流域盐津湖环境治理与生态修复工程</t>
  </si>
  <si>
    <t>一期建设内容包括污水截流工程、生态处理工程、环卫设施工程、“两横多纵”道路工程、景观配套工程等。二期建设内容围绕河东区域开展污水管网提升改造、环境整治。</t>
  </si>
  <si>
    <t>仁怀市赤水河流域盐津湖环境治理与生态修复工程</t>
  </si>
  <si>
    <t>乌江流域综合治理项目</t>
  </si>
  <si>
    <t>取缔乌江流域28处入河排污口，排查和取缔余庆河、觉林河、敖溪河等支流所有入河排污口，修建生态隔离带200公里。</t>
  </si>
  <si>
    <t>20000</t>
  </si>
  <si>
    <t>赤水河流域水生生物及生境保护和修复工程</t>
  </si>
  <si>
    <t>赤水市14个乡镇和街道办</t>
  </si>
  <si>
    <t>1.拆除码头及停靠点52个、餐饮船舶6艘、修复生境11.58公顷、升级改造码头1个。2.新建赤水河和习水河全覆盖视频监控系统，新配备执法巡护船和清污保洁船各2艘、巡护车2辆、无人机4台、工作装备5套。3.修复赤水河岸线生态100公顷。4.建设人工鱼巢20万平方米、开展人工增殖放流400万尾。5.新建生物多样性博物馆15000平方米和室外宣传提示牌3000座。6.新建水生生物及生境监测实验室3000平方米，购置相关仪器设备。7.征收处置货运船舶400艘，转产转业从业人员1200人。</t>
  </si>
  <si>
    <t>废弃矿山生态修复项目</t>
  </si>
  <si>
    <t>对区域内140公顷土地脆弱区域进行生态修复，全面治理水土流失，调整发展石材产业，带动片区经济发展。</t>
  </si>
  <si>
    <t>桐梓县废弃矿山生态修复</t>
  </si>
  <si>
    <t>采矿区恢复治理</t>
  </si>
  <si>
    <t>完成133.0446公顷矿区生态修复，新增耕地（旱地）24.4586公顷、林地47.039公顷、草地61.547公顷，消除视觉污染，恢复矿区生态环境。</t>
  </si>
  <si>
    <t>无主矿山尾矿库和渣场整治</t>
  </si>
  <si>
    <t>松林镇、毛石镇</t>
  </si>
  <si>
    <t>松林镇、毛石镇无主钼镍矿山和渣场整治，完善泄洪沟、拦渣坝、渗滤液池等污染防治措施，涉及松林、毛石钼镍矿山9个尾矿库、19个渣场，共计28.4平方公里。</t>
  </si>
  <si>
    <t>汇川区无主矿山尾矿库和渣场整治等采矿区恢复治理项目</t>
  </si>
  <si>
    <t>全域土地综合整治试点项目</t>
  </si>
  <si>
    <t>结合农用地整理、建设用地整理、乡村生态保护修复，全面整理区域内1500公顷土地，盘活乡村存量建设用地。</t>
  </si>
  <si>
    <t>桐梓县娄山关街道全域土地综合整治试点</t>
  </si>
  <si>
    <t>地质灾害治理</t>
  </si>
  <si>
    <t>结合农用地整理、建设用地整理、乡村生态保护修复，全面整理区域内1300公顷土地，盘活乡村存量建设用地。</t>
  </si>
  <si>
    <t>娄山关景区危岩体治理工程</t>
  </si>
  <si>
    <t>对娄山关景区内危岩体进行加固和维护，综合治理2.5平方公里，排除景区安全隐患。</t>
  </si>
  <si>
    <t>庙坝生态系统整治工程（芙蓉江河长坝段）</t>
  </si>
  <si>
    <t>1.生活污水收集处理建设项目：涉及长坝村11个组，建设1个农户生活污水、人畜粪便收集处理建设工程、配套安装污水收集管网25000米。2.地质灾害区域搬迁农户300户，涉及3个地质灾害隐患区域搬迁点，含水、电、路、讯、房等基础设施。3.生态护岸建设7千米。4.建设群众生产生活垃圾收集处理中转站1个，配套建设17个到组转运点及设施设备。5.生态建设及石漠化治理0.8平方公里。</t>
  </si>
  <si>
    <t>道真自治县长江经济带芙蓉江水环境综合治理</t>
  </si>
  <si>
    <t>旧城镇东门生态系统整治工程（芙蓉江河旧城社区段)</t>
  </si>
  <si>
    <t>1.生活污水收集处理建设项目：涉及河西村、旧城社区、永城村、关坝村、槐坪等5个村52个组，建设6个农户生活污水、人畜粪便收集处理建设工程、配套安装污水收集管网11万米。2.地质灾害区域搬迁农户450户，涉及5个地质灾害隐患区域搬迁点，含水、电、路、讯、房等基础设施。3.生态护岸建设46公里。4.建设群众生产生活垃圾收集处理中转站5个，配套建设52个到组转运点及设施设备。5.生态建设及石漠化治理4.1平方公里。</t>
  </si>
  <si>
    <t>芙蓉江河棕坪生态环境系统治理及生态产品价值实现项目</t>
  </si>
  <si>
    <t>棕坪乡</t>
  </si>
  <si>
    <t>1.生态环境系统治理项目：堰渠改造及修复长55公里；新建排污管道1万米；接户支管长12万米；检查井4000座；化粪池4000座；地埋式日处理污水一体化处理20吨设备75座；修建污水处理厂12个；生活垃圾清运设施（分类垃圾箱2000套及建设1个垃圾转运站）；人居环境提升及排污工程；山塘修复；人饮提升工程12处；老街治理（拆除原旧房、老街铺设青石板及危桥改造）；拆除养殖场6处；地质灾害点治理8处；坡改梯建设15000亩。2.生态系统修复项目：河道清淤1.15平方公里，石板渡至白滩投放沉水植物及微生物菌剂800亩，石板渡至白滩河面垃圾污染物清理800亩，新增生态岸坡治理长12公里；3.环境品质提升项目：新增机耕道长及生产便道长30公里；新修公路油化120公里；公路绿化设施行道柳树50000株，河岸移栽麻柳树10000株；路灯亮化设施及安装路灯7000盏；经果林提升改造10000亩；中药材（花椒）种植提升改造工程5000亩；便桥建设长500米；4.生态修复及生态产品价值实现项目：开展山体修复工程、植被恢复工程、公益活动基础设施建设工程等，在修复区土地发展花椒、高粱、中药材等特色农业产业。</t>
  </si>
  <si>
    <t>蓉江片区生态系统综合整治工程</t>
  </si>
  <si>
    <t>隆兴镇爱国社区、联兴村、三龙村、前进村、大联村、莲池村</t>
  </si>
  <si>
    <t>1.集镇及三龙等6个行政村污水治理。2.集镇及三龙等6个行政村垃圾治理。3.莲池上坝等6个地质灾害点约30平方公理区域综合治理。4.梨树坝、下三合、王二山、香树林、蓉江、大田坎、双坪等地灾区域及邻河农户共计225户1075人易地搬迁。5.龙塘水库周边环境综合整治。6.三龙等6个行政村农业面源污染治理。7.联兴村三江河道治理1.8公里。8.前进、大联、莲池芙蓉江河道治理8公里。</t>
  </si>
  <si>
    <t>集中供水工程水源地保护建设项目</t>
  </si>
  <si>
    <t>正安县各乡镇</t>
  </si>
  <si>
    <t>对全县约1700余处集中供水工程水源地进行保护，主要建围挡、设置标识标牌、养护绿化带等工程。</t>
  </si>
  <si>
    <t>正安县集中供水工程水源地保护</t>
  </si>
  <si>
    <t>环境保护</t>
  </si>
  <si>
    <t>保护区工程措施</t>
  </si>
  <si>
    <t>饮水水源保护区</t>
  </si>
  <si>
    <t>自然保护地生态修复工程</t>
  </si>
  <si>
    <t>凤冈县全县自然保护地及周边</t>
  </si>
  <si>
    <t>实施退耕还林1.5万亩、植被恢复项目2万亩；实施环境治理工程，集中居住10户以上的村寨污水处理项目20个、购置固体垃圾收集箱100个、购置垃圾清运车5台；实施生态移民120户；开展自然保护地勘界定标、制作宣传影像资料、标语标牌等内容。</t>
  </si>
  <si>
    <t>凤冈县自然保护地生态修复工程</t>
  </si>
  <si>
    <t>自然保护区</t>
  </si>
  <si>
    <t>湿地修复项目</t>
  </si>
  <si>
    <t>建设蒲水河省级湿地公园1个、湿地保护小区3个、水源地保护8个和野生动物栖息地恢复14个。植被恢复10000亩和景观恢复5000亩。建设湿地监测中心2个、湿地动植物监测点建设14个和宣传教育培训基地1个。</t>
  </si>
  <si>
    <t>凤冈县湿地修复</t>
  </si>
  <si>
    <t>重要湿地保护</t>
  </si>
  <si>
    <t>百面水省级自然保护区建设项目</t>
  </si>
  <si>
    <t>高台镇、新南镇、茅坪镇、石莲镇</t>
  </si>
  <si>
    <t>建设管理站房4个，面积4000平方米。购置相关配套设施，修建与维护巡护公路及便道50公里，生态恢复10万亩，自然保护区落界及防火等设施设备建设。</t>
  </si>
  <si>
    <t>湄潭百面水省级自然保护区建设</t>
  </si>
  <si>
    <t>森林防火基础设施建设项目</t>
  </si>
  <si>
    <t>硬化与修建森林防火通道500公里，宽度3米至6米。开辟防火隔离带100公里，宽度20米至30米。清理林下可燃物2万亩。</t>
  </si>
  <si>
    <t>推进湄潭县森林防火基础设施</t>
  </si>
  <si>
    <t>天然林资源保护</t>
  </si>
  <si>
    <t>奶子山森林公园康养基地建设项目</t>
  </si>
  <si>
    <t>喜头镇、坛厂街道</t>
  </si>
  <si>
    <t>公园内规划的主要旅游项目有森林康养中心、大淌小憩、山地骑行、珍稀植物园等。主要修建公路18.3公里、步道、垃圾收储系统等基础设施。</t>
  </si>
  <si>
    <t>推进仁怀市奶子山森林公园康养基地</t>
  </si>
  <si>
    <t>森林公园保护</t>
  </si>
  <si>
    <t>美酒河森林生态公园项目</t>
  </si>
  <si>
    <t>美酒河镇</t>
  </si>
  <si>
    <t>保护面积3000亩，修建防火带，建设生态旅游景观公路、步道、旅游标识、停车场、观景台、公厕、安全等基础设施，建成具有佛教文化、挑战性体验项目、生态旅游、餐饮、体育休闲等综合性度假区。</t>
  </si>
  <si>
    <t>仁怀市美酒河森林生态公园</t>
  </si>
  <si>
    <t>飞龙湖生态保护修复+康养综合体项目</t>
  </si>
  <si>
    <t>余庆县飞龙湖</t>
  </si>
  <si>
    <t>保护区域面积0.67平方公里。飞龙湖沿岸生态修复150亩、林木换植450亩，新建康养中心面积2600平方米及设施设备等。</t>
  </si>
  <si>
    <t>余庆县飞龙湖生态保护修复+康养综合体</t>
  </si>
  <si>
    <t>溶洞集群开发项目</t>
  </si>
  <si>
    <t>桃林镇</t>
  </si>
  <si>
    <t>实施先锋村、放牛坪村、天隆村、龙凤村4个村落24个溶洞开发，建设接待中心、停车场4个和超市、餐饮和娱乐中心。</t>
  </si>
  <si>
    <t>湄潭龙凤村全国乡村旅游重点村寨建设</t>
  </si>
  <si>
    <t>地质公园保护</t>
  </si>
  <si>
    <t>饮用水源地保护建设工程</t>
  </si>
  <si>
    <t>因地制宜实施全区饮用水源地保护建设工程100处，实施截污沟治理30千米，建设隔离围栏20千米及警示标牌、区域划定标识等相关措施。</t>
  </si>
  <si>
    <t>红花岗区饮用水源地保护工程</t>
  </si>
  <si>
    <t>天然林保护修复工程</t>
  </si>
  <si>
    <t>对全市所有天然林进行保护，落实37.16万亩国有林、108.51万亩集体国家级公益林和15.71万亩地方公益林管护，兑现公益林森林生态效益补偿资金。</t>
  </si>
  <si>
    <t>赤水市天然林保护修复工程</t>
  </si>
  <si>
    <t>森林防火建设项目</t>
  </si>
  <si>
    <t>赤水市17个乡镇和街道</t>
  </si>
  <si>
    <r>
      <rPr>
        <sz val="12"/>
        <rFont val="仿宋_GB2312"/>
        <charset val="134"/>
      </rPr>
      <t>建设县级森林防火预警平台、指挥中心、森林火险综合监测站各1个，防火监控视频系统10套；森林防火通信网络及配套装备27套；</t>
    </r>
    <r>
      <rPr>
        <sz val="12"/>
        <rFont val="宋体"/>
        <charset val="134"/>
      </rPr>
      <t>瞭</t>
    </r>
    <r>
      <rPr>
        <sz val="12"/>
        <rFont val="仿宋_GB2312"/>
        <charset val="134"/>
      </rPr>
      <t>望塔5座（台）及配备望远镜、红外探测仪，配置无人机20套；森林消防专业队伍1支及配套装备，森林防火指挥车、运兵车、宣传车、灭火车29辆；专业队伍营房2000平方米，营区9000平方米；森林防火应急道路2000公里，以水灭火水源地1000处；防火检查站21处及各类宣传设备设施330处。</t>
    </r>
  </si>
  <si>
    <t>赤水市森林防火等项目</t>
  </si>
  <si>
    <t>自然保护区体系建设项目</t>
  </si>
  <si>
    <t>赤水市11个乡镇</t>
  </si>
  <si>
    <t>优化整合赤水市镜内所有自然保护地科考、勘边定界、总体规划、管理系统、巡护系统、科研监测系统、生态监测系统、数据信息系统、公众教育系统、防灾减灾系统、桫椤和珍稀特有鱼类野外保护和人工繁育增殖技术研究站所建设及相关配套设施。</t>
  </si>
  <si>
    <t>推进赤水市自然保护区体系建设</t>
  </si>
  <si>
    <t>岩顶坡山体公园建设项目</t>
  </si>
  <si>
    <t>新中街道</t>
  </si>
  <si>
    <t>项目总面积7.5万平方米，其中包括园林绿化、道路硬化铺装、园林小品、边坡治理等设施。</t>
  </si>
  <si>
    <t>遵义市新蒲新区岩顶坡山体公园</t>
  </si>
  <si>
    <t>大山村生态山体公园建设项目</t>
  </si>
  <si>
    <t>建成山体生态公园2000亩，其中包括园林绿化、道路硬化铺装、园林小品、边坡治理等设施。</t>
  </si>
  <si>
    <t>遵义市新蒲新区新中办大山村生态山体公园</t>
  </si>
  <si>
    <t>野生动物保护工程建设项目</t>
  </si>
  <si>
    <t xml:space="preserve">在全县14个镇乡、国营东方红林场、湿地公园设置监测点30个。陆生野生动物聚集栖息地管理站房建设3个，占地面积3亩。聘用兼职人员10人。建设全县野生动物收容救护中心1处、占地面积2亩。
</t>
  </si>
  <si>
    <t>凤冈县野生动物保护工程</t>
  </si>
  <si>
    <t>野生动物保护</t>
  </si>
  <si>
    <t>野生动物保护区</t>
  </si>
  <si>
    <t>野生动物保护建设项目</t>
  </si>
  <si>
    <t>救护中心建筑面积500平方米，主要建设内容：一层10间砖混结构50平方米的平房，内设办公室、救护室、治疗室、手术工作室、观察室、药品陈列室、药品库房、值班室等，内部配套有：采暖设备、上下水设施等。建设野生动物野外监测系统1套、野生动物野外监测红线摄影像机200个。</t>
  </si>
  <si>
    <t>习水县野生动物保护</t>
  </si>
  <si>
    <t>野生动物救护设施</t>
  </si>
  <si>
    <t>野生动物救护中心建设项目</t>
  </si>
  <si>
    <t>新建办公、科研、宿舍、停车场和其他设施10公顷，收容宿舍、隔离栏、治疗室、模拟生境等20公顷，野生动物笼舍、活动场、动物医院等设施。</t>
  </si>
  <si>
    <t>赤水市野生动物救护中心</t>
  </si>
  <si>
    <t>赤水河国家气象公园建设项目</t>
  </si>
  <si>
    <t>赤水河流域（含仁怀、习水、赤水，以及播州、桐梓和汇川等部分区域）</t>
  </si>
  <si>
    <t>建设5个气象科普教育基地，在5个左右红色旅游基地建设气候人文展览馆，建设10个左右气象景观观景基地。</t>
  </si>
  <si>
    <t>遵义市赤水河国家气象公园</t>
  </si>
  <si>
    <t>气象、水环境监测服务设施</t>
  </si>
  <si>
    <t>气象公园</t>
  </si>
  <si>
    <t>遵义市气象局</t>
  </si>
  <si>
    <t>气象防灾减灾能力提升建设项目</t>
  </si>
  <si>
    <t>全市各县（市、区）</t>
  </si>
  <si>
    <t>建设或升级改造200套地面气象观测站，升级2个（桐梓、务川）和新建10个县级气象防灾减灾决策支持平台，人工影响天气标准化炮站改造50个,完善市级人工影响天气弹药管理库房1个,加强人工影响天气作业指挥能力建设。</t>
  </si>
  <si>
    <t>遵义市气象防灾减灾能力提升</t>
  </si>
  <si>
    <t>气象站</t>
  </si>
  <si>
    <t>赤水河流域生态保护警示教育基地建设项目</t>
  </si>
  <si>
    <t>在复兴镇风溪村凳子溪闲置码头修建赤水河流域警示教育基地，同时修建消防、排水、停车场等配套设施。</t>
  </si>
  <si>
    <t>环境监测站</t>
  </si>
  <si>
    <t>观音水库工程</t>
  </si>
  <si>
    <t>仁怀市学孔镇</t>
  </si>
  <si>
    <t>大（二）型水库，总库容1.23亿立方米，兴利库容0.81亿立方米，年供水量9150万立方米，坝后电站装机7.5兆瓦，多年平均年发电量320万千瓦时，主要建设碾压混凝土重力坝1座，最大坝高109米。输水线路总长36.688公里，其中含4条输水隧洞总长8.302公里，含3座输水管桥，4座泵站，坝后附属电站1座。</t>
  </si>
  <si>
    <t>观音大型水库</t>
  </si>
  <si>
    <t>遵义市观音水库工程（大型）</t>
  </si>
  <si>
    <t>水利基础设施</t>
  </si>
  <si>
    <t>水库</t>
  </si>
  <si>
    <t>大型水库</t>
  </si>
  <si>
    <t>现代化基础设施</t>
  </si>
  <si>
    <t>水利建设重大工程</t>
  </si>
  <si>
    <t>市水务局</t>
  </si>
  <si>
    <t>文星水库工程</t>
  </si>
  <si>
    <t>绥阳县旺草镇</t>
  </si>
  <si>
    <t>大（二）型水库，总库容1.05亿立方米，兴利库容0.93亿立方米，年供水量9121万立方米，坝后电站装机2.6兆瓦，多年平均发电量365.33万千瓦时，主要建设混凝土面板堆石坝1座，最大坝高100米，正常蓄水位730.7米。输水线路总长52.65公里，其中含输水隧洞总长17.42公里，渡槽160米，泵站3座，坝后附属电站1座。</t>
  </si>
  <si>
    <t>文星大型水库前期工作</t>
  </si>
  <si>
    <t>遵义市文星水库工程（大型）</t>
  </si>
  <si>
    <t>湄江水库（加高）工程</t>
  </si>
  <si>
    <t>湄潭县复兴镇</t>
  </si>
  <si>
    <t>大（二）型水库，总库容1.16亿立方米，防洪库容0.095亿立方米，兴利库容0.8617亿立方米，年供水量0.8927亿立方米，坝后电站装机2.3兆瓦，多年平均发年发电量702万千瓦时，主要建设混凝土重力坝1座，最大坝高56.3米，正常蓄水位856米。输水线路总长43.52公里，其中含输水隧洞总长2.5公里，隧洞1座，总长2.5公里，泵站1座，坝后附属电站1座。</t>
  </si>
  <si>
    <t>湄江水库加高</t>
  </si>
  <si>
    <t>湄江水库（加高）工程（大型）</t>
  </si>
  <si>
    <t>黔北水利枢纽清溪水库工程</t>
  </si>
  <si>
    <t>正安县和溪镇</t>
  </si>
  <si>
    <t>大（二）型水库，总库容5亿立方米。</t>
  </si>
  <si>
    <t>黔北水利枢纽工程</t>
  </si>
  <si>
    <t>红岩水库加高扩建工程</t>
  </si>
  <si>
    <t>红花岗区巷口镇</t>
  </si>
  <si>
    <t>中型水库，总库容2290万立方米，总供水量3412万立方米/年，加高扩建大坝枢纽。</t>
  </si>
  <si>
    <t>遵义市红岩水库加高扩建工程</t>
  </si>
  <si>
    <t>中型水库</t>
  </si>
  <si>
    <t>遵义市水务集团</t>
  </si>
  <si>
    <t>关坝水库工程</t>
  </si>
  <si>
    <t>中型水库（总库容1275万立方米），包括大坝枢纽、输水隧洞、输水管道、泵站及供水建筑物。</t>
  </si>
  <si>
    <t>道真自治县关坝水库工程</t>
  </si>
  <si>
    <t>白狮水库工程</t>
  </si>
  <si>
    <t>流渡镇</t>
  </si>
  <si>
    <t>中型水库，总库容1029万立方米，主要建设内容为：混凝土重力坝、坝顶溢洪道、取（放）水建筑物及输水管道等。</t>
  </si>
  <si>
    <t>正安县白狮水库工程</t>
  </si>
  <si>
    <t>马蹄水库工程</t>
  </si>
  <si>
    <t>马蹄镇</t>
  </si>
  <si>
    <t>中型水库，总库容1310万立方米，供水量1850万立方米。</t>
  </si>
  <si>
    <t>播州区马蹄水库工程</t>
  </si>
  <si>
    <t>高台水库工程</t>
  </si>
  <si>
    <t>新建中型水库1座，总库容1360万立方米。</t>
  </si>
  <si>
    <t>湄潭县高台水库工程</t>
  </si>
  <si>
    <t>两岔河水库工程</t>
  </si>
  <si>
    <t>关兴镇沙堆村</t>
  </si>
  <si>
    <t>新建中型水库1座，总库容1172万立方米。</t>
  </si>
  <si>
    <t>余庆县两岔河水库工程</t>
  </si>
  <si>
    <t>习水县经开区应急调水工程</t>
  </si>
  <si>
    <t>输水管道47.3公里，建设输水隧洞1座1.05公里，管桥3座157米，以及配套设施等。</t>
  </si>
  <si>
    <t>杨家园电站水库引提水工程</t>
  </si>
  <si>
    <t>引提水及连通工程</t>
  </si>
  <si>
    <t>城镇供水引提水</t>
  </si>
  <si>
    <t>东风中型灌区续建配套与节水改造项目</t>
  </si>
  <si>
    <t>新建沉沙取水池1座，总容积20立方米。疏浚及防渗处理渠道28公里/1条。新建管道4.096公里/2条。新建闸阀井8座，安装控制闸阀10个、排气阀35个、冲砂阀7个、变径三通8个。维修管理房2座。安装用水量计量设施（水表）10套。安装灌区控制系统2套。</t>
  </si>
  <si>
    <t>习水东风灌区续建配套与节水改造工程</t>
  </si>
  <si>
    <t>渠（管）灌溉引提水</t>
  </si>
  <si>
    <t>水坝水库工程</t>
  </si>
  <si>
    <t>水库坝址以上流域面积41平方公里，多年平均径流量2340万立方米。规划正常蓄水位545米，正常库容1015万立方米，死水位506米，死库容152万立方米，总库容1160万立方米，兴利库容863万立方米，设计年供水量1287万立方米，为中型水库。主要建设内容为：新建水库大坝（混凝土重力坝）1座，最大坝高85米，坝长265米，同时新建泄水、取水及输水建筑物等。</t>
  </si>
  <si>
    <t>桐梓县水坝水库工程</t>
  </si>
  <si>
    <t>后水河灌区续建配套与节水改造工程</t>
  </si>
  <si>
    <t>洋川街道、风华镇、蒲场镇</t>
  </si>
  <si>
    <t>改造渠道合计39.806公里，其中：后水河水库南干渠改造14.385公里、北干渠改造16.253公里、中干渠改造9.168公里。主要建设内容包括安装各类计量设施9处、建设无线4G视频监控站点6处、建设灌区信息化软件系统平台1套等。</t>
  </si>
  <si>
    <t>绥阳后水河灌区续建配套与节水改造工程</t>
  </si>
  <si>
    <t>沙坝中型灌区续建配套与节水改造项目</t>
  </si>
  <si>
    <t>玉溪镇、河口镇</t>
  </si>
  <si>
    <t>新建泵站3座，改造渠道25.4公里，新建渠道2.37公里，新建输水管道11.181公里，新建提水管道3.61公里，新建配水管道47.12公里，闸阀井52座，给水栓403套，新建水池12座，新建中心调度室1间，闸阀室1座，管道流量监测站14座，泵站远程控制系统3处。</t>
  </si>
  <si>
    <t>遵义沙坝灌区</t>
  </si>
  <si>
    <t>道真沙坝灌区续建配套与节水改造工程</t>
  </si>
  <si>
    <t>月亮河水库工程</t>
  </si>
  <si>
    <t>总库容525万立方米，为小（1）型水库。主要建设内容为：新建水库大坝（混凝土重力坝）1座，最大坝高59米，坝长250米，同时新建泄水、取水、提水及输水建筑物等。</t>
  </si>
  <si>
    <t>小型水库</t>
  </si>
  <si>
    <t>黄莲水库工程</t>
  </si>
  <si>
    <t>总库容197万立方米，兴利库容128万立方米，设计年供水量164万立方米，为小（1）型水库。主要建设内容为：新建水库大坝（混凝土重力坝）1座，最大坝高58米，坝长130米，同时新建泄水、取水、提水泵站及输水建筑物等。</t>
  </si>
  <si>
    <t>水源水库取水口改造工程</t>
  </si>
  <si>
    <t>汇川区、新蒲新区、播州区</t>
  </si>
  <si>
    <t>改造中桥水库、海龙水库、水泊渡水库取水口改造。</t>
  </si>
  <si>
    <t>中心城区乌江提水（应急调水）工程</t>
  </si>
  <si>
    <t>播州区乌江镇</t>
  </si>
  <si>
    <t>新建泵站1座，输水管道10.5公里，提水流量1.16立方米/秒。</t>
  </si>
  <si>
    <t>洛江河水系连通及补水（一期）工程</t>
  </si>
  <si>
    <t xml:space="preserve"> 建设绿竹坝至共青湖输水建筑物、共青湖至忠庄河输水建筑物，输水线路总长33.2公里。</t>
  </si>
  <si>
    <t>遵义市洛江河水系连通及补水（一期）工程</t>
  </si>
  <si>
    <t>河道连通工程</t>
  </si>
  <si>
    <t>大沙河输水管线工程</t>
  </si>
  <si>
    <t>阳溪镇、河口镇、玉溪镇</t>
  </si>
  <si>
    <t>安装输水管网及输水建筑物40公里。</t>
  </si>
  <si>
    <t>道真自治县大沙河输水管线工程</t>
  </si>
  <si>
    <t>应急抗旱水源工程</t>
  </si>
  <si>
    <r>
      <rPr>
        <sz val="12"/>
        <rFont val="仿宋_GB2312"/>
        <charset val="134"/>
      </rPr>
      <t>大</t>
    </r>
    <r>
      <rPr>
        <sz val="12"/>
        <rFont val="宋体"/>
        <charset val="134"/>
      </rPr>
      <t>磏</t>
    </r>
    <r>
      <rPr>
        <sz val="12"/>
        <rFont val="仿宋_GB2312"/>
        <charset val="134"/>
      </rPr>
      <t>镇、玉溪镇</t>
    </r>
  </si>
  <si>
    <r>
      <rPr>
        <sz val="12"/>
        <rFont val="仿宋_GB2312"/>
        <charset val="134"/>
      </rPr>
      <t>1.玉溪镇关子山提水工程：提水泵站1座，安装抽水管8公里，供水管网30公里，高位水池1口500立方米。2.玉溪镇云顶山提水工程：提水泵站1座，安装抽水管5公里，供水管网20公里，高位水池1口500立方米。3.大</t>
    </r>
    <r>
      <rPr>
        <sz val="12"/>
        <rFont val="宋体"/>
        <charset val="134"/>
      </rPr>
      <t>磏</t>
    </r>
    <r>
      <rPr>
        <sz val="12"/>
        <rFont val="仿宋_GB2312"/>
        <charset val="134"/>
      </rPr>
      <t>镇三元村提水工程：新建泵机房1座、蓄水池300立方米、输水管道3公里。</t>
    </r>
  </si>
  <si>
    <t>引提水工程</t>
  </si>
  <si>
    <t>水利工程渠系管网配套工程</t>
  </si>
  <si>
    <t>渠道150公里，水池200口，管网500公里。</t>
  </si>
  <si>
    <t>凤冈县水利工程渠系管网配套工程</t>
  </si>
  <si>
    <t>渗塘坝提水工程</t>
  </si>
  <si>
    <t>新建8米高砌石重力坝1座，扬程127米提水泵站1座，灌溉输水管道18公里。</t>
  </si>
  <si>
    <t>自然能提水工程</t>
  </si>
  <si>
    <t>王寨镇</t>
  </si>
  <si>
    <t>1.坝基建设，石方3万立方米，钢筋混凝土8000立方米（包括临时围堰、围堰拆除）。2.自然能提水设备1套。3.输水管道1万米（附带管道整墩、支墩建设）。4.高位水池3500立方米。</t>
  </si>
  <si>
    <t>湄凤余灌区（湄潭县）高效节水灌溉工程</t>
  </si>
  <si>
    <t>湄潭县境11个镇（街道）</t>
  </si>
  <si>
    <t>新建20平方米提水泵房47座，300立方米高位水池47座，水肥一体化施肥池35座及其配套设施，铺设管道945公里。</t>
  </si>
  <si>
    <t>共和水库观音寺提水配套工程（二期）</t>
  </si>
  <si>
    <t>中枢街道、苍龙街道</t>
  </si>
  <si>
    <t>新建10万m3/d水处理厂1座，管道10公里。</t>
  </si>
  <si>
    <t>仁怀市共和水库观音寺提水配套工程（二期）</t>
  </si>
  <si>
    <t>中南部灌区建设工程</t>
  </si>
  <si>
    <t>柏村镇、丹砂街道等</t>
  </si>
  <si>
    <t>涉及柏村镇、丹砂街道、大坪街道、都濡街道、涪洋镇、黄都镇，建设灌区面积15万亩，建设支渠130公里、斗渠80公里、排水渠道35公里，黄都片区部分引水工程改造和灌区信息化设施建设。</t>
  </si>
  <si>
    <t>川自治县中南部灌区建设工程</t>
  </si>
  <si>
    <t>保丰水库至经开区引调水工程</t>
  </si>
  <si>
    <t>新建输水管道70公里，新建污水处理厂1座。</t>
  </si>
  <si>
    <t>习水县保丰水库至经开区引调水工程</t>
  </si>
  <si>
    <t>水系连通工程（引水）</t>
  </si>
  <si>
    <t>大茅坡至大安园区引水工程。建设东风水库至隆兴、回龙、习酒引调水工程64公里。大茅坡水库至大安园区引调水工程24公里。双龙乡水泊凉山引水工程28公里。小溪沟至习酒临江经开区步长集团引水工程20公里。改造隆兴、马临、回龙干渠23公里。苦角坝水库安装管道连接大古池、小古池水库至坭坝乡水厂。连通铁角庆水库至石龙湾水库。连红专水库至向阳水库。</t>
  </si>
  <si>
    <t>习水县水系连通工程（引水）</t>
  </si>
  <si>
    <t>官长灌区节水改造工程</t>
  </si>
  <si>
    <t>官渡镇、长期镇、长沙镇、石堡乡、白云乡</t>
  </si>
  <si>
    <t>对赤水市东部5乡镇干渠改造121.9公里，支渠改造411.39公里。</t>
  </si>
  <si>
    <t>赤水官长灌区续建配套与节水改造工程</t>
  </si>
  <si>
    <t>新舟机场改扩建工程（民用部分）</t>
  </si>
  <si>
    <t>新舟镇</t>
  </si>
  <si>
    <t>改造既有跑道向南延长200米（延长后长3000米），新建1条跑道长3000米，级别为C级，26个C类机位站坪（含4个货运机坪），国内国外航站楼6万平方米，配套建设停车场、货运库、航管楼、消防楼、办公楼等运行保障及生活、服务配套设施。</t>
  </si>
  <si>
    <t>遵义新舟机场二期改扩建项目建设</t>
  </si>
  <si>
    <t>遵义新舟机场改扩建工程（民用部分）</t>
  </si>
  <si>
    <t>交通基础设施</t>
  </si>
  <si>
    <t>民航及通用机场</t>
  </si>
  <si>
    <t>民航机场</t>
  </si>
  <si>
    <t>交通建设重大工程</t>
  </si>
  <si>
    <t>遵义机场公司</t>
  </si>
  <si>
    <t>茅台机场二期改扩建工程</t>
  </si>
  <si>
    <t>（一）民航工程：1.近期跑道向北延长600米、总长3200米，新建一条与跑道同长的滑行道；2.近期机坪向北扩建13个C类机位；3. 新建一座T2航站楼，建筑面积5.5万平方米；4.配套相关设备设施。（二）非民航工程：场外建设6.14万平方米停车楼、5000平方米公安业务用房、4800平方米消防救援楼、4400平方米货运楼、进场路等相关配套设施。</t>
  </si>
  <si>
    <t>遵义茅台等机场改扩建工程</t>
  </si>
  <si>
    <t>通用机场项目</t>
  </si>
  <si>
    <t>规划占地400亩，建设飞行等级为A1，跑道长度约1200米，修建停机坪，航站楼、陆侧道路。</t>
  </si>
  <si>
    <t>播州通用航空产业园</t>
  </si>
  <si>
    <t>通用机场</t>
  </si>
  <si>
    <t>通用机场建设项目</t>
  </si>
  <si>
    <t>跑道长1200米，级别为A1类通用机场，建设飞行区、停机坪、航管道、航站综合楼等，以及相关配套设施。</t>
  </si>
  <si>
    <t>赤水、正安、播州A1级通用机场前期工作并力争开工建设</t>
  </si>
  <si>
    <t>桴焉镇</t>
  </si>
  <si>
    <t>占地800亩，跑道长1200米，及配套设施建设。</t>
  </si>
  <si>
    <t>平模镇、洛龙镇、玉溪镇</t>
  </si>
  <si>
    <t>A2级通用机场，跑道长800米，建设飞行区、停机坪、航管道、综合服务楼、塔台、雷达塔等，以及相关配套设施。</t>
  </si>
  <si>
    <t>占地400亩，建设A2级通用机场1座及配套基础设施。</t>
  </si>
  <si>
    <t>规划研究绥阳、湄潭、桐梓、余庆等A2级通用机场</t>
  </si>
  <si>
    <t>抄乐镇</t>
  </si>
  <si>
    <t>跑道长800米，级别为A2级，建设飞行区、航站区及配套基础设施。</t>
  </si>
  <si>
    <t>旺草镇</t>
  </si>
  <si>
    <t>规划占地面积700亩，拟建项目定位为A2级通用机场，规划飞行区等级1B，跑道尺寸800×30米，停机坪300×80米。试车坪跑道两端各2个，直径30米。航站区建设4个机库，航站航管楼（含塔台）、业务用房、消防站、变电站、水泵房、气象观测场、办公生活区、停车场、机场大门等。</t>
  </si>
  <si>
    <t>建设跑道2条、业务用房5000平方米、停车场2000平方米、停机坪5000平方米及相关配套设施。</t>
  </si>
  <si>
    <t>龙坪机场开发利用工程</t>
  </si>
  <si>
    <t>项目规划新增建设用地100亩，对原有跑道加以开发利用，建设飞行等级为2B，修建停机坪，航站楼、陆侧道路等配套设施。</t>
  </si>
  <si>
    <t>遵义龙坪机场开发利用工程</t>
  </si>
  <si>
    <t>重庆至贵阳高铁项目</t>
  </si>
  <si>
    <t>始于重庆西站，经正安、绥阳、遵义东，至贵阳规划的双龙站</t>
  </si>
  <si>
    <t>全长382公里，其中遵义段170公里。设计时速350公里/小时。</t>
  </si>
  <si>
    <t>力争开工建设重庆至贵阳高铁、泸州至遵义高铁、古蔺大村至遵义铁路</t>
  </si>
  <si>
    <t>铁路</t>
  </si>
  <si>
    <t>高速铁路</t>
  </si>
  <si>
    <t>泸州至遵义客运专线项目</t>
  </si>
  <si>
    <t>自泸州东站引出，经赤水、习水、仁怀、汇川，至遵义东站</t>
  </si>
  <si>
    <t>全长236公里，其中遵义段184公里。设计时速350公里/小时。</t>
  </si>
  <si>
    <t>遵义至泸州</t>
  </si>
  <si>
    <t>争开工建设重庆至贵阳高铁、泸州至遵义高铁、古蔺大村至遵义铁路</t>
  </si>
  <si>
    <t>遵义至铜仁高铁项目</t>
  </si>
  <si>
    <t>自遵义站引出，经新蒲、湄潭、思南、江口，至铜仁北站</t>
  </si>
  <si>
    <t>全长262.32公里，其中遵义段110公里。设计时速350公里/小时。</t>
  </si>
  <si>
    <t>加快推进涪陵至柳州铁路、昭通至黔江铁路、遵义至铜仁高铁前期工作并力争开工建设</t>
  </si>
  <si>
    <t>涪陵至柳州铁路项目</t>
  </si>
  <si>
    <t>自重庆万盛南站引出，经务川、道真至广西柳州</t>
  </si>
  <si>
    <t>全长712公里，其中遵义段126公里。设计时速160公里/小时。</t>
  </si>
  <si>
    <t>客货专线</t>
  </si>
  <si>
    <t>昭通至黔江铁路项目</t>
  </si>
  <si>
    <t>自毕节东站引出，经播州区、绥阳、正安、道真，至重庆黔江</t>
  </si>
  <si>
    <t>全长735公里，其中遵义段234公里，设计时速160公里/小时。</t>
  </si>
  <si>
    <t>大村至遵义铁路项目</t>
  </si>
  <si>
    <t>自规划瓮马铁路北延线阁老坝南站西咽喉引出，经播州区、仁怀，至泸州大村镇</t>
  </si>
  <si>
    <t>全长124公里，其中遵义境内110公里。设计时速160公里/小时。</t>
  </si>
  <si>
    <t>遵义至大村</t>
  </si>
  <si>
    <t>瓮马铁路南北延伸线（遵义段）项目</t>
  </si>
  <si>
    <t>全长148.53公里，其中遵义段56公里。设计时速120公里/小时。</t>
  </si>
  <si>
    <t>瓮马铁路南北延伸线等铁路</t>
  </si>
  <si>
    <t>建成瓮安至马场坪铁路北延伸线</t>
  </si>
  <si>
    <t>货运专线铁路</t>
  </si>
  <si>
    <t>煤电锰基地货运专线铁路项目</t>
  </si>
  <si>
    <t>汇川区高坪镇、绥阳县蒲场镇</t>
  </si>
  <si>
    <t>高坪镇李家湾货场站接入蒲场镇煤电锰基地站，新建专线铁路5公里，年货物运输量400万吨。建设内容包括新建接轨站、站内站台、农产农资饲料站台、卸煤站台、石材装运设备及储备区等。</t>
  </si>
  <si>
    <t>国家电投集团贵州金元绥阳产业有限公司铁路专线</t>
  </si>
  <si>
    <t>遵义动车存车场项目</t>
  </si>
  <si>
    <t>新建存车线2条，预留3条。</t>
  </si>
  <si>
    <t>建成遵义动车存车场</t>
  </si>
  <si>
    <t>机车存车检修场</t>
  </si>
  <si>
    <t>李家湾铁路货场项目</t>
  </si>
  <si>
    <t>规划收发货规模500万吨，建设轨道、生产房屋、散堆装场、场区道路、通信、电力、供排水等。</t>
  </si>
  <si>
    <t>加快推进李家湾铁路货场</t>
  </si>
  <si>
    <t>铁路站（货）场</t>
  </si>
  <si>
    <t>万盛至正安高速公路</t>
  </si>
  <si>
    <t xml:space="preserve"> 高速公路全长80公里，遵义境内里程19公里。路基宽度24.5米，主要内容：路基、路面、涵洞、桥梁和隧道、绿化及安保等工程。</t>
  </si>
  <si>
    <t>万盛至正安高速</t>
  </si>
  <si>
    <t>公路</t>
  </si>
  <si>
    <t>高速公路</t>
  </si>
  <si>
    <t>市交通运输局</t>
  </si>
  <si>
    <t>兰海国家高速公路重庆至遵义段扩容工程</t>
  </si>
  <si>
    <t>新蒲新区，绥阳县、桐梓县</t>
  </si>
  <si>
    <t xml:space="preserve"> 遵义境内全长119公里。主要内容：路基、路面、涵洞、桥梁和隧道、绿化及安保等工程。</t>
  </si>
  <si>
    <t>兰海国高遵义至重庆（贵州境）扩容工程</t>
  </si>
  <si>
    <t>G75重庆至遵义扩容</t>
  </si>
  <si>
    <t>仁怀至遵义高速公路工程</t>
  </si>
  <si>
    <t>红花岗区、播州区、汇川区、仁怀市</t>
  </si>
  <si>
    <t xml:space="preserve"> 建设高速公路51公里。主要内容：路基、路面、涵洞、桥梁和隧道、绿化及安保等工程。</t>
  </si>
  <si>
    <t>蓉遵国高仁怀至遵义段</t>
  </si>
  <si>
    <t>G4215仁怀至遵义</t>
  </si>
  <si>
    <t>德江（合兴）至余庆高速公路工程</t>
  </si>
  <si>
    <t>建设高速公路93公里，其中遵义境内16.6公里。主要内容：路基、路面、涵洞、桥梁和隧道、绿化及安保等工程。</t>
  </si>
  <si>
    <t>德江至余庆</t>
  </si>
  <si>
    <t>道真至武隆（渝黔界）高速公路</t>
  </si>
  <si>
    <t>洛龙镇至河口镇终于巴渔</t>
  </si>
  <si>
    <t xml:space="preserve"> 建设高速公路36公里。主要内容：路基、路面、涵洞、桥梁和隧道、绿化及安保等工程。</t>
  </si>
  <si>
    <t>建成G75重庆至遵义扩容、G4215仁怀至遵义、新舟至石阡、金沙经仁怀至桐梓、桐梓至新蒲、道真至武隆、德江至余庆等7个“十三五”高速公路续建项目</t>
  </si>
  <si>
    <t>金沙经仁怀至桐梓高速公路工程</t>
  </si>
  <si>
    <t>播州区、仁怀市、桐梓县</t>
  </si>
  <si>
    <t xml:space="preserve"> 建设高速公路119.4公里，其中遵义境105.1公里。主要内容：路基、路面、涵洞、桥梁和隧道、绿化及安保等工程。</t>
  </si>
  <si>
    <t>金沙经仁怀至桐梓</t>
  </si>
  <si>
    <t>桐梓至新蒲高速公路工程</t>
  </si>
  <si>
    <t>汇川区、新蒲新区、绥阳县、桐梓县</t>
  </si>
  <si>
    <t xml:space="preserve"> 建设高速公路73公里。主要内容：路基、路面、涵洞、桥梁和隧道、绿化及安保等工程。</t>
  </si>
  <si>
    <t>桐梓至新蒲</t>
  </si>
  <si>
    <t>务川至彭水高速公路</t>
  </si>
  <si>
    <t>凤冈县、务川自治县城及浞水镇</t>
  </si>
  <si>
    <t>全长76公里、主线采用设计速度80公里/小时的双向4车道高速公路标准，路基宽度24.5米。</t>
  </si>
  <si>
    <t>务川至彭水高速</t>
  </si>
  <si>
    <t>仁怀至四川古蔺（贵州段）高速公路工程</t>
  </si>
  <si>
    <t>仁怀至古蔺高速公路起于古蔺县古蔺镇，通过枢纽互通接拟建赤古金高速，途经龙山、鱼化、大村、丹桂、茅台镇等乡镇，与蓉遵高速仁怀北互通相接，全长约78公里，其中仁怀境内约33公里，全线按高速公路标准建设，路基宽25.5米，设计时速80公里/小时，双向4车道。</t>
  </si>
  <si>
    <t>仁怀至古蔺（黔川界）</t>
  </si>
  <si>
    <t>湄潭至石阡高速公路</t>
  </si>
  <si>
    <t>遵义市、铜仁市</t>
  </si>
  <si>
    <t xml:space="preserve"> 全线长112.977公里，主线采用设计速度80－100公里/小时的双向4车道高速公路标准，路基宽度24.5-26米。</t>
  </si>
  <si>
    <t>新舟至石阡</t>
  </si>
  <si>
    <t>重庆綦江安稳至贵州习水温水（贵州段）高速公路工程</t>
  </si>
  <si>
    <t xml:space="preserve"> 高速公路，习水境内段4.9公里。</t>
  </si>
  <si>
    <t>綦江（安稳）至习水（温水）、</t>
  </si>
  <si>
    <t>重庆经赤水至叙永（赤水段）高速公路工程</t>
  </si>
  <si>
    <t>线路规划全长194公里，其中赤水段长约60公里。设计路基宽度26米，双向4车道，设计时速100公里每小时。</t>
  </si>
  <si>
    <t>重庆经赤水至叙永</t>
  </si>
  <si>
    <t>G69银百高速公路茶海之心服务区功能提升工程</t>
  </si>
  <si>
    <t>湄潭县、凤冈县</t>
  </si>
  <si>
    <t>建设内容总体分为服务区和公路连接工程两个部分。总占地1065亩，其中服务区场区占地507亩，公路部分占地558亩。</t>
  </si>
  <si>
    <t>高速公路服务区</t>
  </si>
  <si>
    <t>G69银百高速公路中国傩城服务区功能提升工程</t>
  </si>
  <si>
    <t>总建设规模1.6万平方米，主要建设内容有停车设施、加油充电设施、维修设施、食宿设施、公厕、休憩设施、信息展示设施、医疗救护设施、其他辅助设施、车辆换乘及物流设施。</t>
  </si>
  <si>
    <t>南川至道真</t>
  </si>
  <si>
    <t>S305省道凤冈县琊川至河闪渡段公路改扩建工程</t>
  </si>
  <si>
    <t>琊川镇茅台村、大兴村，天桥镇齐心村、龙凤村，天桥镇河闪渡村河闪渡乌江大桥</t>
  </si>
  <si>
    <t>路线全长45.95公里，路基宽度8.5米。全线新建大中桥3座，涵洞219道。</t>
  </si>
  <si>
    <t>二级公路</t>
  </si>
  <si>
    <t>旅游景区公路建设项目</t>
  </si>
  <si>
    <t>何坝镇、龙泉镇、绥阳镇、永安镇</t>
  </si>
  <si>
    <t>永兴茶海景区经凤冈县城到永安田坝51公里、永安集镇（长水田)至茶海之心景区（杜氏堰实地公园）长2.4公里、永安镇八宝山至野牛大道2.8公里、绥阳至玛瑙山3.5公里、永兴互通至知青茶山9.617公里项目进行改扩建。</t>
  </si>
  <si>
    <t>茅台镇至茅台机场公路工程</t>
  </si>
  <si>
    <t>总长20公里，按照路基宽度为10米二级公路建设。</t>
  </si>
  <si>
    <t>道真至务川至沿河高速公路</t>
  </si>
  <si>
    <t>泥高镇、镇南镇、柏村镇、蕉坝镇、红丝乡</t>
  </si>
  <si>
    <t>主线采用设计速度80公里/小时、双向4车道高速公路标准，路基宽度24.5米，全长60公里。</t>
  </si>
  <si>
    <t>道真至务川</t>
  </si>
  <si>
    <t>乌江航道（余庆县段）整治工程</t>
  </si>
  <si>
    <t>余庆县乌江流域相关乡镇</t>
  </si>
  <si>
    <t>三级航道、长度69公里，包括设置航标、航道疏浚、暗礁处理等。</t>
  </si>
  <si>
    <t>乌江水运主通道三级航道建设工程前期工作</t>
  </si>
  <si>
    <t>内河航运</t>
  </si>
  <si>
    <t>乌江航运</t>
  </si>
  <si>
    <t>赤水河航道（赤水市段）扩能工程</t>
  </si>
  <si>
    <t>赤水河航道赤水段</t>
  </si>
  <si>
    <t>建设赤水境内簸箕滩至鲢鱼溪73公里夜航助导航设施、300吨级泊位4个及支持保障系统，提等改造鲢鱼溪码头等。</t>
  </si>
  <si>
    <t>赤水河航运</t>
  </si>
  <si>
    <t>芙蓉江库区航运(道真自治县境)建设工程</t>
  </si>
  <si>
    <t>旧城镇、棕坪乡、玉溪镇、忠信镇</t>
  </si>
  <si>
    <t>建设Ⅵ级航道，分段累计120公里，主要建设航道工程、搜救中心、监控中心、小型停靠点32个，大型停靠点10个、坝基转运公路20公里（7.5米路基宽度)。</t>
  </si>
  <si>
    <t>开工建设芙蓉江浩口、洪渡河高生、余庆河等一批库区航运工程</t>
  </si>
  <si>
    <t>芙蓉江航运</t>
  </si>
  <si>
    <t>洪渡河（务川自治县段）航运建设工程</t>
  </si>
  <si>
    <t>红丝乡、柏村镇、大坪街道</t>
  </si>
  <si>
    <t>Ⅴ级航道，航道里程85公里，港口承受能力200万吨，泊位数4位。</t>
  </si>
  <si>
    <t>洪渡河航运</t>
  </si>
  <si>
    <t>余庆河（余庆县段）生态航道建设工程</t>
  </si>
  <si>
    <t>建设余庆河库区航道15公里、航运梯级坝2个、船闸1座、码头3个、小型停靠点10个，客运业务站房1000平方米，进港连接公路及航运支持保障系统等。</t>
  </si>
  <si>
    <t>余庆河航运</t>
  </si>
  <si>
    <t>遵义港三星港区码头及进港公路建设项目</t>
  </si>
  <si>
    <t>茅栗镇、尚嵇镇、铁厂镇</t>
  </si>
  <si>
    <t>遵义港三星港区码头客货两运，建设500吨级货运泊位5个，客运泊位2个，泊位长500米。</t>
  </si>
  <si>
    <t>乌江遵义港三星港区建设工程，同步推进集疏运道路建设</t>
  </si>
  <si>
    <t>综合交通枢纽工程</t>
  </si>
  <si>
    <t>内河港口码头</t>
  </si>
  <si>
    <t>城市轨道交通1号线项目</t>
  </si>
  <si>
    <t>新蒲新区新蒲东，新蒲新区日月星城段、红花岗区官井南路</t>
  </si>
  <si>
    <t>线路长22.45公里，共设车站19座，线路起点官井南路，自东向西横跨红花岗区桃溪路口片区及高铁新城片区，经过新蒲新区管委会，止于新蒲新区新蒲东，建设新蒲新区管委会车辆基地和遵义职院停车场及控制中心1处.</t>
  </si>
  <si>
    <t>城市轨道交通1号线及2号线一期工程</t>
  </si>
  <si>
    <t>轨道交通</t>
  </si>
  <si>
    <t>新型基础设施重大工程</t>
  </si>
  <si>
    <t>城市轨道交通2号线项目一期工程</t>
  </si>
  <si>
    <t>汇川区董公寺、红花岗区川黔既有线廊道、播州区南白中学</t>
  </si>
  <si>
    <t>线路长27.05公里，共设车站22座，线路起点汇川区董公寺，自北向南纵向穿过红花岗区川黔既有线廊道，止于播州区南白中学，一期工程设董公寺车辆基地。</t>
  </si>
  <si>
    <t>仁怀市中枢城区至茅台镇轨道交通建设项目</t>
  </si>
  <si>
    <t>中枢至茅台15公里。</t>
  </si>
  <si>
    <t>仁怀市中心城区至茅台镇轨道交通</t>
  </si>
  <si>
    <t>乡镇充电站建设项目</t>
  </si>
  <si>
    <t>项目建设主要包括充电站及充电桩及其配套设施，全县21个乡镇建设18根充电桩，形成新能源汽车充电站站点网，站点性质公用。</t>
  </si>
  <si>
    <t>新能源汽车直流充电桩生产</t>
  </si>
  <si>
    <t>充（换）电设施</t>
  </si>
  <si>
    <t>充电桩</t>
  </si>
  <si>
    <t>智能汽车充电站建设项目</t>
  </si>
  <si>
    <t>正安县城区、各乡镇街道</t>
  </si>
  <si>
    <t>总占地2.5万平方米，其中建筑地面2.4万平方米，建设20个充电站170个充电桩，配套相关附属设施。</t>
  </si>
  <si>
    <t>县城充电桩项目</t>
  </si>
  <si>
    <t>项目占地5亩，总建筑面积2000平方米，办公区建筑面积800平方米，公共充电桩、专用充电桩、自用充电桩总建筑面积1200平方米，停车场、检测仪、消防自动报警系统和管理信息化系统等辅助设备设施建设。</t>
  </si>
  <si>
    <t>新能源汽车充电基础设施工程</t>
  </si>
  <si>
    <t>仁怀市各乡镇（街道）</t>
  </si>
  <si>
    <t>建设标准化新能源汽车充电站26座，充电枪10671把。</t>
  </si>
  <si>
    <t>充电桩建设项目</t>
  </si>
  <si>
    <t>务川自治县各乡镇（街道）</t>
  </si>
  <si>
    <t>规划建设充电桩300台，建设公交总站充电站、中转站充电站等。</t>
  </si>
  <si>
    <t>新能源汽车充电站及公交站台建设项目</t>
  </si>
  <si>
    <t>建10个充电站，150个公交站台。</t>
  </si>
  <si>
    <t>县城其他区域和乡镇、景区、国道布置200个充电桩，每个区域10个充电桩，累计硬化面积8500平方米。</t>
  </si>
  <si>
    <t>遵义市高新区新能源汽车充电桩及基础设施建设项目</t>
  </si>
  <si>
    <t>南关街道、深溪镇</t>
  </si>
  <si>
    <t>新建20个集中充电站，安装6000台充电桩及电力配套设施。</t>
  </si>
  <si>
    <t>新能源电动汽车充电基础设施建设项目</t>
  </si>
  <si>
    <t>建设乡镇全功能充电30处，以及电动汽车充电桩等配套设施。</t>
  </si>
  <si>
    <t>5G网络建设项目</t>
  </si>
  <si>
    <t>全市</t>
  </si>
  <si>
    <t>建设5G基站12749个，占地244720平方米。</t>
  </si>
  <si>
    <t>5G网络</t>
  </si>
  <si>
    <t>基站建设</t>
  </si>
  <si>
    <t>500千伏遵义习水输变电工程</t>
  </si>
  <si>
    <t>习水县：二郎镇，                            桐梓县：官仓镇、风水乡，                      汇川区：沙湾镇、三盆镇、 高坪镇、泗渡镇，       绥阳：蒲场镇、 风华镇、洋川镇</t>
  </si>
  <si>
    <t>新建变电站1座,新增变电容量750兆伏安，新增线路106公里。</t>
  </si>
  <si>
    <t>500千伏遵义习水变电站工程</t>
  </si>
  <si>
    <t>能源基础设施</t>
  </si>
  <si>
    <t>电网建设</t>
  </si>
  <si>
    <t>变压站</t>
  </si>
  <si>
    <t>能源建设重大工程</t>
  </si>
  <si>
    <t>遵义供电局</t>
  </si>
  <si>
    <t>500千伏遵义务川输变电工程</t>
  </si>
  <si>
    <t xml:space="preserve">务川自治县：泥高乡、黄都镇、镇南镇、涪洋镇，                                  绥阳县：平乐镇、温泉镇、风华镇、旺草、茅垭镇、洋川镇 </t>
  </si>
  <si>
    <t>新建变电站1座,新增变电容量750兆伏安，新增线路100公里。</t>
  </si>
  <si>
    <t>务川自治县500千伏仡源变电站工程</t>
  </si>
  <si>
    <t>500千伏习水-诗乡第二回线路工程</t>
  </si>
  <si>
    <t>习水县：二郎镇，                            桐梓县：官仓镇、风水乡，                      汇川区：沙湾镇、三盆镇、 高坪镇、泗渡镇，       绥阳县：蒲场镇、风华镇、 洋川镇</t>
  </si>
  <si>
    <t>新增线路106公里。</t>
  </si>
  <si>
    <t>500千伏习水变－诗乡变第二回500千伏线路工程</t>
  </si>
  <si>
    <t>500千伏</t>
  </si>
  <si>
    <t>500千伏奢香-鸭溪线路新建工程</t>
  </si>
  <si>
    <t>播州区鸭溪镇、尚溪镇、南白镇</t>
  </si>
  <si>
    <t>新增线路133公里。</t>
  </si>
  <si>
    <t>毕节500千伏奢香变－遵义鸭溪变500千伏线路工程</t>
  </si>
  <si>
    <t>500千伏奢香-鸭溪第二回线路新建工程（含鸭溪-息烽线路改接入八一变）</t>
  </si>
  <si>
    <t>播州区鸭溪镇、尚溪镇、南白镇、龙坑镇、三岔镇</t>
  </si>
  <si>
    <t>新增线路136公里。</t>
  </si>
  <si>
    <t>毕节500千伏奢香变－遵义鸭溪变第二回500千伏线路工程</t>
  </si>
  <si>
    <t>500千伏遵义习水变220千伏线路送出工程</t>
  </si>
  <si>
    <t>习水县：二郎镇、桑木镇、东皇街道、永安镇、程寨乡、回龙镇，                                    仁怀市：美酒河镇、火石镇、长岗镇、合马镇、大坝镇、喜头镇、茅台镇、二合镇、高坪镇、学孔镇</t>
  </si>
  <si>
    <t>新建变电站1座,新增变电容量480兆伏安，新增线路17公里。</t>
  </si>
  <si>
    <t>220千伏遵义习水输变电新建工程</t>
  </si>
  <si>
    <t xml:space="preserve">习水县：桑木镇、东皇街道、程寨乡，                             赤水市：天台镇、旺隆镇、葫市镇              </t>
  </si>
  <si>
    <t>新增线路64千米。</t>
  </si>
  <si>
    <t>220千伏遵义习水变电站新建工程（含至习水500千伏变出线间隔扩建）</t>
  </si>
  <si>
    <t>220千伏遵义仁怀南输变电新建工程</t>
  </si>
  <si>
    <t xml:space="preserve">仁怀市长岗镇、坛厂街道、五马镇、中枢街道            </t>
  </si>
  <si>
    <t>新建变电站1座,新增变电容量480兆伏安，新增线路69公里。</t>
  </si>
  <si>
    <t>220千伏遵义仁怀南变电站新建工程</t>
  </si>
  <si>
    <t>220千伏遵义新蒲变-八一500千伏变线路工程</t>
  </si>
  <si>
    <t>新蒲新区：新蒲街道，                           播州区：尚溪镇、龙坪镇、三岔镇</t>
  </si>
  <si>
    <t>新增线路44公里。</t>
  </si>
  <si>
    <t>220千伏遵义新蒲变－八一500千伏变线路工程</t>
  </si>
  <si>
    <t>220千伏</t>
  </si>
  <si>
    <t>220 千伏遵义余庆输变电新建工程</t>
  </si>
  <si>
    <t>余庆县白泥镇、小腮镇、龙溪镇</t>
  </si>
  <si>
    <t>新建变电站1座,新增变电容量180兆伏安，新增线路60公里。</t>
  </si>
  <si>
    <t>220千伏遵义余庆变电站新建工程</t>
  </si>
  <si>
    <t>220千伏遵义正安输变电新建工程</t>
  </si>
  <si>
    <t>正安县：瑞溪镇、格林镇，                   务川自治县：泥高乡</t>
  </si>
  <si>
    <t>新建变电站1座,新增变电容量360兆伏安，新增线路18公里。</t>
  </si>
  <si>
    <t>220千伏遵义正安变电站新建工程</t>
  </si>
  <si>
    <t>220千伏遵义习水上大压小电厂线路送出工程</t>
  </si>
  <si>
    <t xml:space="preserve">习水县桑木镇、东皇街道             </t>
  </si>
  <si>
    <t>新增线路60公里。</t>
  </si>
  <si>
    <t>习水电厂“上大压小”</t>
  </si>
  <si>
    <t>220千伏遵义茗乡第二台主变扩建输变电工程</t>
  </si>
  <si>
    <t>湄潭县黄家坝街道</t>
  </si>
  <si>
    <t>新增变电容量180兆伏安，新增线路55公里。</t>
  </si>
  <si>
    <t>220千伏遵义茗乡变－诗乡500千伏变线路工程</t>
  </si>
  <si>
    <t>500 千伏遵义务川变220千伏送出工程</t>
  </si>
  <si>
    <t>正安县瑞溪镇、格林镇，务川自治县：泥高乡、镇南镇</t>
  </si>
  <si>
    <t>新增线路100公里。</t>
  </si>
  <si>
    <t>220千伏正安变－务川500千伏仡源变双回线路工程</t>
  </si>
  <si>
    <t>220千伏遵义茅台220千伏输变电新建工程</t>
  </si>
  <si>
    <t>仁怀市:二合镇、茅台镇、三合镇，            习水县：二郎镇、桑木镇</t>
  </si>
  <si>
    <t>新建变电站1座,新增变电容量240兆伏安，新增线路76公里。</t>
  </si>
  <si>
    <t>220千伏遵义茅台变电站新建工程</t>
  </si>
  <si>
    <t>220千伏遵义茶园电厂Ⅱ期线路送出工程</t>
  </si>
  <si>
    <t>仁怀市：五马镇、鲁班街道、坛厂街道</t>
  </si>
  <si>
    <t>新增线路201公里。</t>
  </si>
  <si>
    <t>220千伏遵义茶园电厂Ⅱ期－茅台变双回线路工程</t>
  </si>
  <si>
    <t>220千伏遵义虾子变电站新建工程</t>
  </si>
  <si>
    <r>
      <rPr>
        <sz val="12"/>
        <rFont val="仿宋_GB2312"/>
        <charset val="134"/>
      </rPr>
      <t>新蒲新区：虾子镇、新蒲街道，播州区：</t>
    </r>
    <r>
      <rPr>
        <sz val="12"/>
        <rFont val="宋体"/>
        <charset val="134"/>
      </rPr>
      <t>尙</t>
    </r>
    <r>
      <rPr>
        <sz val="12"/>
        <rFont val="仿宋_GB2312"/>
        <charset val="134"/>
      </rPr>
      <t>溪镇、三岔镇、团溪镇、龙坪镇</t>
    </r>
  </si>
  <si>
    <t>新增变电容量480兆伏安，新增线路26公里。</t>
  </si>
  <si>
    <t>220千伏遵义仁怀北输变电新建工程（前期降压为110千伏）</t>
  </si>
  <si>
    <t>仁怀市二合镇、大坝镇</t>
  </si>
  <si>
    <t>新建变电站1座,新增变电容量240兆伏安，新增线路4公里。</t>
  </si>
  <si>
    <t>220千伏遵义仁怀北变电站新建工程</t>
  </si>
  <si>
    <t>220千伏遵义喇叭输变电新建工程</t>
  </si>
  <si>
    <t>播州区：喇叭镇，新蒲新区：虾子镇</t>
  </si>
  <si>
    <t>220千伏遵义喇叭变电站新建工程</t>
  </si>
  <si>
    <t>遵义长沙110kV输变电工程</t>
  </si>
  <si>
    <t>汇川区：董公寺街道、海龙镇、高桥镇，新蒲新区：新蒲街道</t>
  </si>
  <si>
    <t>新建变电站1座,新增变电容量126兆伏安，新增线路18公里。</t>
  </si>
  <si>
    <t>220kV磨岩变－长沙变双回110kV线路新建工程、五里堡变－和平变110kV线路工程（电缆部分）</t>
  </si>
  <si>
    <t>桐梓110kV鞍山二期扩建输变电工程</t>
  </si>
  <si>
    <t>桐梓县娄山关镇</t>
  </si>
  <si>
    <t>新增变电容量50兆伏安，新增线路10公里。</t>
  </si>
  <si>
    <t>220kV磨岩变－110kV鞍山变线路新建工程</t>
  </si>
  <si>
    <t>110千伏</t>
  </si>
  <si>
    <t>习水两路110kV输变电工程</t>
  </si>
  <si>
    <t>习水县程寨镇、温水镇</t>
  </si>
  <si>
    <t>新建变电站1座,新增变电容量50兆伏安，新增线路25公里。</t>
  </si>
  <si>
    <t>110kV温水变－110kV两路变双回线路新建工程</t>
  </si>
  <si>
    <t>正安-务川天然气支线管道</t>
  </si>
  <si>
    <t>正安县：安场镇、格林镇、班竹镇，务川自治县：涪洋镇、都濡街道</t>
  </si>
  <si>
    <t>建设管道62公里，建设正安分输站。</t>
  </si>
  <si>
    <t>天然气管道</t>
  </si>
  <si>
    <t>天然气管道工程及中转储存设施</t>
  </si>
  <si>
    <t>县城与县城间主管网</t>
  </si>
  <si>
    <t>正安-道真-大磏天然气支线管道</t>
  </si>
  <si>
    <r>
      <rPr>
        <sz val="12"/>
        <rFont val="仿宋_GB2312"/>
        <charset val="134"/>
      </rPr>
      <t>正安县：安场镇，道真自治县三江镇、上坝乡、大</t>
    </r>
    <r>
      <rPr>
        <sz val="12"/>
        <rFont val="宋体"/>
        <charset val="134"/>
      </rPr>
      <t>磏镇</t>
    </r>
  </si>
  <si>
    <t>建设管道70公里。</t>
  </si>
  <si>
    <t>遵义－道真（含正安－务川）</t>
  </si>
  <si>
    <t>正安至习水温水天然气长输管线建设项目</t>
  </si>
  <si>
    <t>管线全长35公里及配套设施等。</t>
  </si>
  <si>
    <t>遵义－仁怀－荣昌坝、温水－习水－赤水、遵义－道真（含正安－务川）、新舟－湄潭－凤冈、瓮安－余庆支管网</t>
  </si>
  <si>
    <t xml:space="preserve">赤水至习水天然气输送管线建设项目 </t>
  </si>
  <si>
    <t>金华街道、天台镇、旺隆镇、葫市镇、元厚镇</t>
  </si>
  <si>
    <t>从赤水配气站接管，新建赤习长输管线95千米，土城分输站1座，分输阀室3座。</t>
  </si>
  <si>
    <t>天然气主管网和“直供气”建设项目</t>
  </si>
  <si>
    <t>建设40公里燃气主管网和年输气量10亿立方米门站，配套建设办公楼等设施。</t>
  </si>
  <si>
    <t>播州区天然气主管网和“直供气”</t>
  </si>
  <si>
    <t>县城与乡镇间主管网</t>
  </si>
  <si>
    <t>天然气管道支线建设项目</t>
  </si>
  <si>
    <t>建设纵贯湄潭县南北200公里天然气支线管道及配套设施。</t>
  </si>
  <si>
    <t>湄潭县南北200公里天然气支线及配套设施</t>
  </si>
  <si>
    <t>遵义LNG储配库项目</t>
  </si>
  <si>
    <t>正安县安场镇</t>
  </si>
  <si>
    <t>新建2.9万立方米LNG储罐1座、1.6万立方米LNG储罐1座。新建日处理能力100万立方米天然气液化装置。</t>
  </si>
  <si>
    <t>遵义LNG储备库</t>
  </si>
  <si>
    <t>中转储存</t>
  </si>
  <si>
    <t>集镇天然气输配工程</t>
  </si>
  <si>
    <t>①主要集镇之间天然气输送管道约400公里，包含土方开挖、运输、回填、弃土、场地平整、清淤除表、恢复原貌等工程内容。②项目DN90以下中低压及入户管网总长度约300万米。③完全建成后年供气量约3000万标准立方米。</t>
  </si>
  <si>
    <t>仁怀市集镇全覆盖天然气输配工程</t>
  </si>
  <si>
    <t>燃气管道建设项目</t>
  </si>
  <si>
    <t>新建燃气管道60公里，LNG储备站8个。</t>
  </si>
  <si>
    <t>余庆县燃气管道</t>
  </si>
  <si>
    <t>页岩气压缩储备中心建设项目</t>
  </si>
  <si>
    <t>总建筑面积1.5万平方米，主要建设储备库、辅助用房、管理用房及设备购置等。</t>
  </si>
  <si>
    <t>推进正安、习水等重点建产区，</t>
  </si>
  <si>
    <t>油气管网建设项目</t>
  </si>
  <si>
    <t>各乡镇天然气管网主干线及支线建设1000公里。</t>
  </si>
  <si>
    <t>赤水市油气管网</t>
  </si>
  <si>
    <t>中石化6681油库搬迁工程</t>
  </si>
  <si>
    <t>播州区尚嵇镇</t>
  </si>
  <si>
    <t>占地面积约200亩，库容10万立方米，新建铁路专用线5公里、成品油管道14公里、配套建设消防、收发油、自控系统、办公及生活设施等。</t>
  </si>
  <si>
    <t>中石化董公寺6681油库搬迁工程</t>
  </si>
  <si>
    <t>董公寺6681油库搬迁项目</t>
  </si>
  <si>
    <t>成品油管道及储存设施</t>
  </si>
  <si>
    <t>成品油存储及销售</t>
  </si>
  <si>
    <t>乡镇加油站建设项目</t>
  </si>
  <si>
    <t>赤水市11个乡镇和街道</t>
  </si>
  <si>
    <t>在文华、丙安、长沙、官渡各新建加油加气站1座，用地面积约3万平方米，建设储油设施和储存设备，安装加油设备以及其他基础配套附属设施。</t>
  </si>
  <si>
    <t>赤水市文华加气站</t>
  </si>
  <si>
    <t>遵义师范学院新校区二期工程（南校区）项目</t>
  </si>
  <si>
    <t>新蒲新区新龙大道</t>
  </si>
  <si>
    <t>建筑面积40万平方米，主要建设研究生院和学校综合科技大楼、学校创新创业孵化基地、轻工实训中心等教学用房，以及学生食宿用房、体育设施等。</t>
  </si>
  <si>
    <t>建成建好遵义师范学院新校区（南校区）</t>
  </si>
  <si>
    <t>重大民生工程</t>
  </si>
  <si>
    <t>教育</t>
  </si>
  <si>
    <t>大专院校建设</t>
  </si>
  <si>
    <t>遵义师范学院</t>
  </si>
  <si>
    <t>补短板、惠民生</t>
  </si>
  <si>
    <t>教育高质量发展重大工程</t>
  </si>
  <si>
    <t>贵州航天职业技术学院新校区（新蒲）项目</t>
  </si>
  <si>
    <t>新蒲新区平安大道</t>
  </si>
  <si>
    <t>新建教学及辅助用房37万平方米，生活用房25万平方米，运动场及配套附属工程等。</t>
  </si>
  <si>
    <t>贵州航天职院新蒲校区</t>
  </si>
  <si>
    <t>贵州航天职业技术学院</t>
  </si>
  <si>
    <t>航天职院</t>
  </si>
  <si>
    <t>遵义师范学院现代高效农业产业实训基地项目</t>
  </si>
  <si>
    <t xml:space="preserve">
新蒲新区</t>
  </si>
  <si>
    <t>建设300亩农业产业实训基地，建设生态农业、有机农业和现代高效农业的核心示范区50亩，现代农业标准化农田示范基地50亩，绿色蔬菜、特色水果、道地中药材现代农业种植的教学科研实训基地50亩，贵州省特色作物良种展示繁育基地50亩，特种经济动物、昆虫养殖-种养结合50亩，冷水鱼、两栖类动物养殖-种养结合10亩，山地农业小型农机具耕作教学实习区40亩。</t>
  </si>
  <si>
    <t>遵义公共实训基地</t>
  </si>
  <si>
    <t>遵义市1+15公共实训基地</t>
  </si>
  <si>
    <t>贵州航天职业技术学院电子信息教育实训基地项目</t>
  </si>
  <si>
    <t>改扩建中央电工电子实训基地、国家电子信息类高技能培训基地，整合智慧学习工场资源，新增办学规模2000人，社会培训3000人。</t>
  </si>
  <si>
    <t>贵州航天职业技术学院大数据智能与服务公共实训基地项目</t>
  </si>
  <si>
    <t>大数据及应用公共实训室面积1600平方米，工业物联及智能制造公共实训室2000平方米，智能云计算服务平台500平方米，计算应用开发实验室800平方米(主要是开发微信小程序，手机移动端项目)，并配套学术研讨、多功能媒体和展示大厅。</t>
  </si>
  <si>
    <t>贵州航天职业技术学院数字建筑与智能建造工程应用及实训中心项目</t>
  </si>
  <si>
    <t>绿色建筑与智能建造综合实训基地、公共建筑节能运行与监管实践区、BIM技术应用与研究中心、装配式建筑实践区，面积1.2万平方米，办学规模1500人，社会培训3000人。</t>
  </si>
  <si>
    <t>贵州航天职业技术学院先进装备制造产教融合基地</t>
  </si>
  <si>
    <t>建设内容：结合区域的装备制造产业链相关企业，改扩建先进装备制造产教融合基地，建设成工厂情境的产教融合培育场地，建设柔性生产管理系统、智能制造、机器人装调、自动化装备升级改造等技术技能培训区，校企共建大师工作室、工匠工坊、学徒制培育中心等。
建设规模：以智能制造专业群单体教学楼约1.8万平方米为主体，改扩建为先进装备制造产教融合基地，全日制职业教育办学规模1500人，社会培训3000人。</t>
  </si>
  <si>
    <t>遵义职教集团（联盟）开放实训基地项目</t>
  </si>
  <si>
    <t>建筑面积11万平方米（实训二组团2.7万平方米，实训四组团教学楼1.9万平方米，实训四组团实训楼2.8万平方米，附属楼及勤工俭学中心6430平方米，职业教育非物质文化展示中心1222平方米，礼堂3300平方米，驾校及学术交流中心2.5万平方米），同步进行道路、管网、绿化等配套设施建设。</t>
  </si>
  <si>
    <t>遵义职业技术学院</t>
  </si>
  <si>
    <t>遵义市职业技能公共实训基地项目</t>
  </si>
  <si>
    <t>拟建设1个地市级公共实训基地，面积1万平方米，可承担20个以上职业（工种）技能训练。15个县级公共实训基地，平均每个4000平方米，可承担10个以上职业（工种）技能训练。公共实训基地内部空间由实训场地、教研室、仓库、信息化设施以及必要的基本设施和辅助设施组成，实训场地采用框架式建筑结构。</t>
  </si>
  <si>
    <t>遵义市职业技能公共实训基地</t>
  </si>
  <si>
    <t>职业教育</t>
  </si>
  <si>
    <t>技能实训培训</t>
  </si>
  <si>
    <t>市人社局</t>
  </si>
  <si>
    <t>职教产教融合实训基地建设（一期）项目</t>
  </si>
  <si>
    <t>南关镇</t>
  </si>
  <si>
    <t>占地面积10亩，建筑面积2万平方米，打造职业教育体验馆、拓路士、莲池新天地、勤乐劳动教育基地基础设施建设及设施设备。</t>
  </si>
  <si>
    <t>凤冈职校汽车机电产教融合实训基地建设项目</t>
  </si>
  <si>
    <t>总占地面积33350平方米，建筑面积12000平方米，主要建设汽车机电实训基地及配套设施。</t>
  </si>
  <si>
    <t>中国长征（遵义）干部学院新建项目</t>
  </si>
  <si>
    <t>规划占地面积500亩，整合娄山关干部管理学院，可同时容纳2000名学员食宿培训，集培训、体验、研学为一体的干部教育品牌院校。</t>
  </si>
  <si>
    <t>继续教育</t>
  </si>
  <si>
    <t>退役军人就业创业培训教育中心建设</t>
  </si>
  <si>
    <t>板桥镇大沟村</t>
  </si>
  <si>
    <t>规划占地规模50亩，建筑用地30亩，建设就业创业培训教育中心办公楼、宿舍、教学楼、操作车间、标准化厂房等配套设施。</t>
  </si>
  <si>
    <t>退役军人就业创业培训教育中心</t>
  </si>
  <si>
    <t>就业创业培训</t>
  </si>
  <si>
    <t>南部新城职业培训学校建设项目</t>
  </si>
  <si>
    <t>用地100亩，总建筑面积4.55万平方米，主要建设内容：教学楼、实训基地、综合楼、图书馆、食堂、学生宿舍、教师宿舍、400米标准田径场及篮球、排球场地。</t>
  </si>
  <si>
    <t>中等职业学校实训基地建设项目</t>
  </si>
  <si>
    <t>丹砂街道</t>
  </si>
  <si>
    <t>新建实训楼12000平方米、宿舍楼8700平方米、科技楼4450平方米、餐饮楼2550平方米、实训车间1220平方米、厕所400平方米、大门120平方米及室外配套工程、设备购置等附属工程。</t>
  </si>
  <si>
    <t>务川自治县中等职业学校实训基地</t>
  </si>
  <si>
    <t>中职教育</t>
  </si>
  <si>
    <t>“四在农家”教育培训示范基地建设项目</t>
  </si>
  <si>
    <t>项目规划面积200亩，新建180平米余庆县“四在农家发源地展览馆”1个，民宿示范小区1个，建设红军橘观光长廊6公里，扩建红军橘示范基地1000亩，以及配套基础设施等。</t>
  </si>
  <si>
    <t>余庆县白泥镇“四在农家”教育培训示范基地</t>
  </si>
  <si>
    <t>江北教育培训中心建设项目</t>
  </si>
  <si>
    <t>敖溪镇</t>
  </si>
  <si>
    <t>规划面积100亩，新建办公楼、一体化教学楼、教学设备、基础设施、校园绿化亮化及配套基础设施。</t>
  </si>
  <si>
    <t>余庆县江北教育培训中心</t>
  </si>
  <si>
    <t>退役军人就业创业培训中心</t>
  </si>
  <si>
    <t>子营街道办</t>
  </si>
  <si>
    <t>建成退役军人就业创业、职业技能培训基地1处，建筑面积3500平方米，包含土建施工、装修、项目配套设施设备等。</t>
  </si>
  <si>
    <t>职业教育实训中心建设项目</t>
  </si>
  <si>
    <t>项目占地150亩，总建筑面积3.65万平方米，包括实训楼、学生公寓、报告厅、食堂及停车库等，配套完善运动场看台、道路、雨污管网、绿化亮化等附属设施。</t>
  </si>
  <si>
    <t>赤水市职业教育实训中心</t>
  </si>
  <si>
    <t>八七厂片区高中建设项目</t>
  </si>
  <si>
    <t>迎红街道</t>
  </si>
  <si>
    <t>占地面积69亩，建筑面积31986平方米,主要建设教学楼、办公用房，食堂、操场、厕所、设备用房及室外附属等工程。</t>
  </si>
  <si>
    <t>红花岗区八七厂片区开发</t>
  </si>
  <si>
    <t>高中教育</t>
  </si>
  <si>
    <t>公办高中教育</t>
  </si>
  <si>
    <t>遵义师范学院（遵义大学）附属实验学校新校区建设项目</t>
  </si>
  <si>
    <t>新蒲新区新龙大道与8号路交叉西南侧</t>
  </si>
  <si>
    <t>建筑面积14.5万平方米，建设小学教学楼、初中教学楼、小初食堂、小学运动场、初中运动场、初中学生宿舍、高中教学楼、高中男女生寝室、国际交流中心、食堂、图书行政科技楼、体育馆、艺术楼、运动场、校门十五个单体，及周边环境绿化、道路建设、围墙等。</t>
  </si>
  <si>
    <t>遵义师范学院（遵义大学）附属实验学校等校区</t>
  </si>
  <si>
    <t>义务教育阶段</t>
  </si>
  <si>
    <t>九年一贯制教育</t>
  </si>
  <si>
    <t>特殊教育学校康复训练中心建设项目</t>
  </si>
  <si>
    <t>县玉溪镇</t>
  </si>
  <si>
    <t>训练用房和办公用房4000平方米。</t>
  </si>
  <si>
    <t>道真自治县特殊教育学校康复训练中心</t>
  </si>
  <si>
    <t>其他教育</t>
  </si>
  <si>
    <t>特殊教育</t>
  </si>
  <si>
    <t>遵义市传染病医院建设项目</t>
  </si>
  <si>
    <t>建筑面积7.5万平方米，设置500床，应急预留400床，土建施工、装修、项目配套设施设备、医用设备等。</t>
  </si>
  <si>
    <t>遵义市传染病医院</t>
  </si>
  <si>
    <t>卫生、疾病防控</t>
  </si>
  <si>
    <t>市城区医疗服务体系</t>
  </si>
  <si>
    <t>市城区传染病医院</t>
  </si>
  <si>
    <t>公共医疗卫生服务重大工程</t>
  </si>
  <si>
    <t>市卫健局</t>
  </si>
  <si>
    <t>遵义市第一人民医院传染病负压隔离诊疗中心</t>
  </si>
  <si>
    <t>汇川区凤凰北路</t>
  </si>
  <si>
    <t>建筑面积1.1万平方米，建设独立的感染、发热门诊、独立的负压重症监护病房及检验、药房、影像等配套医技科室。</t>
  </si>
  <si>
    <t>区人民医院二期工程（传染病区）建设项目</t>
  </si>
  <si>
    <t>汇川区
珠江东路</t>
  </si>
  <si>
    <t>规划建筑面92805.28平方米，新增床位816张。主要建设内容：传染病急诊部、门诊部、住院部、医技科室、保障系统、行政管理和院内生活用房，（含负压病房、重症监护室、手术室、等功能用房）。</t>
  </si>
  <si>
    <t>汇川区人民医院二期工程（传染病区）</t>
  </si>
  <si>
    <t>遵义市精神病专科医院改扩建项目</t>
  </si>
  <si>
    <t>红花岗区南关镇南山村</t>
  </si>
  <si>
    <t>规划用地：70337平方米(包括预留发展用地11950平方米)，项目总建筑面积：61698平方米，容积率1.02，含门急诊综合楼、精神科住院楼、综合医技楼、普通病门诊楼、普通病住院楼、行政办综合楼、后勤保障楼、值班宿舍楼、设备及库房、地下餐厅，设置床位620张，停车泊位422个。</t>
  </si>
  <si>
    <t>遵义市精神专科医院改扩建</t>
  </si>
  <si>
    <t>市城区精神病医院</t>
  </si>
  <si>
    <t>区精神病专科医院改扩建建设项目</t>
  </si>
  <si>
    <t>占地面积40亩，总建筑面积1万平方米，主要包括门诊部、住院部、医技科室、康复治疗、培训科研楼、保障系统、行政管理、地下停车场及设备用房等建设，新增床位300张。</t>
  </si>
  <si>
    <t>红花岗区精神病专科医院改扩建</t>
  </si>
  <si>
    <t>区中医院建设项目</t>
  </si>
  <si>
    <t>总投资5.5亿元，总占地面积约60亩，总建筑面积6.6万平方米，设置床位200张。</t>
  </si>
  <si>
    <t>新蒲新区中医院</t>
  </si>
  <si>
    <t>市城区中医院</t>
  </si>
  <si>
    <t>区中医院物联网+医养结合建设项目</t>
  </si>
  <si>
    <t>智能健康监测平台，个人健康监测设备，社区康养小站，智能体检设备。</t>
  </si>
  <si>
    <t>总建筑面积4.5万平方米，建设内容主要包括住院、门诊、医技、教学楼及附属设施等。</t>
  </si>
  <si>
    <t>红花岗区中医院</t>
  </si>
  <si>
    <t>遵义市第五人民医院（遵义医专附属医院）改扩建工程</t>
  </si>
  <si>
    <t>红花岗区忠庄镇银河路</t>
  </si>
  <si>
    <t>建筑面积14.1万平方米，床位1000张，一期建设医技楼、门急诊楼、第一、二、三住院楼、后勤保障楼、科研办公楼、锅炉房、污水处理站等；二期建设第四住院楼、学生公寓楼，完善相关配套设施。</t>
  </si>
  <si>
    <t>遵义市第五人民医院（遵义医药高等专科学校附属医院）改扩建</t>
  </si>
  <si>
    <t>市城区综合医院</t>
  </si>
  <si>
    <t>遵义市康养、医疗中心(市一医门急诊楼项目)</t>
  </si>
  <si>
    <t>汇川区洗马路街道办事处</t>
  </si>
  <si>
    <t>总建筑面积15.1万平方米，地上建筑面积8.9万平方米，地下建筑面积6.2万平方米。</t>
  </si>
  <si>
    <t>遵义市第一人民医院门诊急诊楼</t>
  </si>
  <si>
    <t>公共卫生服务体系</t>
  </si>
  <si>
    <t>体检中心</t>
  </si>
  <si>
    <t>区人民医院（经开区新院）建设项目</t>
  </si>
  <si>
    <t>用地73.7亩，总建筑面积175553.22平方米，主要建设内容包括土石方、土建、装饰装修、绿化、道路、综合管网、给排水、电力、燃气、环保、消防等工程，建设门诊部、急诊部、住院部、特殊医疗科室等，设置床位800张。</t>
  </si>
  <si>
    <t>进红花岗区人民医院（经开区新院）</t>
  </si>
  <si>
    <t>县人民医院整体搬迁项目</t>
  </si>
  <si>
    <t xml:space="preserve"> 建筑面积14.96万平方米，床位1100张，建设功能用房、门急诊医技楼、病房综合楼、教学用房、设备用房、体检中心等，以及配套设施。</t>
  </si>
  <si>
    <t>道真自治县人民医院整体搬迁工程</t>
  </si>
  <si>
    <t>县城区及以下医疗服务体系</t>
  </si>
  <si>
    <t>县城区综合医院</t>
  </si>
  <si>
    <t>县人民医院康复中心建设项目</t>
  </si>
  <si>
    <t>业务用房及配套设施建设，建筑面积1.2万平方米。</t>
  </si>
  <si>
    <t>道真自治县人民医院康复中心项目</t>
  </si>
  <si>
    <t>县人民医院二期建设项目</t>
  </si>
  <si>
    <t>建筑面积73905.09平方米，谋划标准为三级综合医院，建设内容包括业务用房、污水医疗垃圾处理、消防、供水供电设施等。</t>
  </si>
  <si>
    <t>桐梓县人民医院二期</t>
  </si>
  <si>
    <t>县传染病防控大楼建设项目</t>
  </si>
  <si>
    <t>项目用地面积1.1万平方米,建筑面积1.6万平方米，拟设发热门诊、传染病房、隔离病房、医学观察病房，以及污水处理站、垃圾收集站、急救站和相关辅助科室。设发热门诊15间留观室、住院床位50间、医学观察床位150张、重症床位10张、负压病房10间、负压手术室2间。</t>
  </si>
  <si>
    <t>凤冈县传染病防控大楼建设项目</t>
  </si>
  <si>
    <t>县中医院易地新建项目</t>
  </si>
  <si>
    <t>建筑面积6万平方米，建设内容包括中门诊医技楼、住院楼、行政综合楼、中医理疗康复中心等配套设施。</t>
  </si>
  <si>
    <t>正安县中医院异地新建</t>
  </si>
  <si>
    <t>县城区中医院</t>
  </si>
  <si>
    <t>县中医院整体迁建项目</t>
  </si>
  <si>
    <t>都濡街道</t>
  </si>
  <si>
    <t>建设内容：门急诊科、住院楼、医技科室、新建住院楼。项目总用地面积31144.73平方米，工程完成后建构筑物占地面积9170平方米，建筑物总建筑面积55058平方米。</t>
  </si>
  <si>
    <t>务川自治县中医院整体迁建</t>
  </si>
  <si>
    <t>县中医药应急服务中心建设项目</t>
  </si>
  <si>
    <t>子营街道</t>
  </si>
  <si>
    <t>建筑面积2万平方米，主体工程、装修、消防、水电、污水处理、设施设备、医疗设备、信息化建设等。</t>
  </si>
  <si>
    <t>余庆县中医药应急服务中心</t>
  </si>
  <si>
    <t>区中医院建设工程</t>
  </si>
  <si>
    <t>汇川区高坪街道办双狮社区</t>
  </si>
  <si>
    <t>总用地面积37476平方米（56.2亩），总建筑面积约59960.38平方米（包括社区卫生服务站）。项目主要建设包括门诊、急诊、医技、住院、药剂科、行政管理、后勤保障、社区卫生服务站以及地下车库。</t>
  </si>
  <si>
    <t>汇川区中医院</t>
  </si>
  <si>
    <t>突发公共卫生应急能力建设项目</t>
  </si>
  <si>
    <t>1.指挥调度中心业务用房及应急保障物资仓库建设1500平米。2.指挥调度中心信息化设备购置、网络软件及系统应用安装。3.应急保障物资、负压救护车等应急救援车辆购置。</t>
  </si>
  <si>
    <t>道真自治县突发公共卫生应急能力建设项目</t>
  </si>
  <si>
    <t>紧急医疗救援</t>
  </si>
  <si>
    <t>县疾控中心整体搬迁建设项目</t>
  </si>
  <si>
    <t>建设规模：总建筑面积1万平方米，包括实验室和综合楼。主要建设内容包含：全县公共卫生信息中心，公共卫生技术培训中心，公共卫生应急物资储备中心，免疫规划冷链运转中心，微生物和理化实验室检测中心，职业病监测及传染病、食品、饮用水、公场等健康卫生监测中心，传染病防控管理、慢性病管理、免疫规划管理、结核病管理、艾滋病管理、病媒生物防治、健康教育等业务科室和党建、行政等后勤功能科室，地下车库、污水处理系统、配电房等附属配套设施，实验室相关检测检验设备设施等。</t>
  </si>
  <si>
    <t>凤冈县疾控中心整体搬迁</t>
  </si>
  <si>
    <t>疾病防控</t>
  </si>
  <si>
    <t>卫生健康大数据管理中心项目</t>
  </si>
  <si>
    <t>建筑占地20亩，建筑总面积为2万平方米。建筑内容包括凤冈县医疗应急物资储备中心、大数据医疗信息中心、药品采购中心、智能急救中心、智能影像中心、智能供应中心、智能检验中心、医疗培训中心、凤冈县大数据卫生健康服务中心机房、凤冈县药品中心库房等相关功能科室。</t>
  </si>
  <si>
    <t>凤冈县卫生健康大数据管理中心</t>
  </si>
  <si>
    <t>疫情应急处置中心项目</t>
  </si>
  <si>
    <t>建筑面积7797平方米，建设应急调度中心、全县应急物资储备库、负压实验室、生物安全防护二级实验室等。</t>
  </si>
  <si>
    <t>余庆县疫情应急处置中心</t>
  </si>
  <si>
    <t>赤水市经济开发区智能化应急救援中心建设项目</t>
  </si>
  <si>
    <t>新建建筑面积40500平方米，包括消防中心、医疗急救中心和物资储备库等，配套完善区间道路给排水、绿化、亮化等附属工程。</t>
  </si>
  <si>
    <t>赤水市经济开发区智能化应急救援中心</t>
  </si>
  <si>
    <t>卧龙湖青少年足球训练基地建设项目</t>
  </si>
  <si>
    <t>郑场镇</t>
  </si>
  <si>
    <t>占地约40亩，计划新建十一人制足球场1座，八人制足球场2座，五人制足球场2座，体适能训练中心、办公、业务用房及相关配套设施。</t>
  </si>
  <si>
    <t>卧龙湖青少年足球训练基地</t>
  </si>
  <si>
    <t>体育</t>
  </si>
  <si>
    <t>县城区体育运动场馆</t>
  </si>
  <si>
    <t>县城区足球馆</t>
  </si>
  <si>
    <t>体育事业与体育产业重大工程</t>
  </si>
  <si>
    <t>桃花江养生养老服务中心建设</t>
  </si>
  <si>
    <t>总建筑面积25000平方米，新增休闲居家养老床位200张、养老康复床位300张，建设办公、服务及生活用房约1000平方米，医疗保健、康复用房约1000平方米，文化娱乐设施1000平方米，生态停车场1500平方米，园林绿化休闲设施3000平方米等。</t>
  </si>
  <si>
    <t>贵州遵义桃花江国家健康旅游示范基地（湄潭）</t>
  </si>
  <si>
    <t>社会保障</t>
  </si>
  <si>
    <t>养老服务机构</t>
  </si>
  <si>
    <t>养老院</t>
  </si>
  <si>
    <t>社会保障体系重大工程</t>
  </si>
  <si>
    <t>桥寨福利院建设项目</t>
  </si>
  <si>
    <t>规划面积20亩，新建晚霞情养老公寓1栋5000平方米、夕爱托儿所大楼1栋3000平方米，建设办公区1000平方米、体检区、医教服务区及配套基础设施。</t>
  </si>
  <si>
    <t>余庆白泥镇桥寨福利院</t>
  </si>
  <si>
    <t>遵义荣誉军人康复医院</t>
  </si>
  <si>
    <t>总用地面积约60578平方米，总建筑面积约65000平方米，其中地上建筑面积约45000平方米，地下建筑面积约20000平方米。医院床位数为500床。建设荣军院供养楼和配置门诊区、急诊区、医技区、住院部、后勤保障区、行政管理区、院内生活区等功能区及相关配套设施。</t>
  </si>
  <si>
    <t>加快推进荣誉军人康复医院</t>
  </si>
  <si>
    <t>优抚安置服务设施</t>
  </si>
  <si>
    <t>荣军医院</t>
  </si>
  <si>
    <t>遵义市光荣院项目</t>
  </si>
  <si>
    <t xml:space="preserve">汇川区板桥镇大沟村 </t>
  </si>
  <si>
    <t>占地面积64亩，含500张床位。主要建设光荣院养护院大楼，配套生活用房卫生保健用房、康复用房、娱乐用房、社会工作用房等公共服务设施。</t>
  </si>
  <si>
    <t>市光荣院</t>
  </si>
  <si>
    <t>遵义市优抚医院</t>
  </si>
  <si>
    <t>占地面积64亩，含500张床位，主要建设优抚医院住院大楼基建和主体工程，建筑面积25000平方米，其中：门诊部500平方米，急症部3250平方米，住院部13000平方米，医技科室3500平方米，康复治疗750平平方米，保障系统2000平方米，行政管理1000平方米，院内生活1000平方米。</t>
  </si>
  <si>
    <t>优抚医院</t>
  </si>
  <si>
    <t>县光荣院建设项目</t>
  </si>
  <si>
    <t>规划建设项目1个，计划用地面积5亩，设计床位500张，建筑面积15000平方米，包含综合楼、公寓楼等相关附属设施。</t>
  </si>
  <si>
    <t>道真自治县光荣院</t>
  </si>
  <si>
    <t>县残疾人康复中心建设项目</t>
  </si>
  <si>
    <t>康复楼5000平方米，综合楼800平方米，及其绿化、配套设施。</t>
  </si>
  <si>
    <t>推进道真自治县残疾人康复中心</t>
  </si>
  <si>
    <t>救助服务设施</t>
  </si>
  <si>
    <t>县精神病康复疗养中心项目</t>
  </si>
  <si>
    <t>桐梓县城区</t>
  </si>
  <si>
    <t>新建25000平方米建筑物，床位300张。主要建设内容为综合大楼、病房、休息室、康复室、治理室等各种功能用房和配套基础设施，医疗设备采购等。</t>
  </si>
  <si>
    <t>桐梓县精神病疗养中心</t>
  </si>
  <si>
    <t>县儿童之家建设项目</t>
  </si>
  <si>
    <t>凤冈县14个镇乡</t>
  </si>
  <si>
    <t>全县87个村社新建87个儿童之家（每个600平方米，150万元），87个儿童主任、14个儿童督导员、87个儿童之家及50个童伴妈妈，一共325人，每人每年500元。</t>
  </si>
  <si>
    <t>推进凤冈县儿童之家</t>
  </si>
  <si>
    <t>儿童收容设施</t>
  </si>
  <si>
    <t>县残疾人一体化综合服务中心项目</t>
  </si>
  <si>
    <t>龙泉镇三坝社区</t>
  </si>
  <si>
    <t>建筑面积16000平米,新增床位500张，可容纳服务1.6万人/年。</t>
  </si>
  <si>
    <t>凤冈县残疾人一体化综合服务中心项目</t>
  </si>
  <si>
    <t>区残疾人康复中心项目</t>
  </si>
  <si>
    <t>规划建设用地4000平方米，总建筑面积3000平方米,主要建设残疾人康复中心主体大楼1栋（含康复用房和卫生保健用房），另需采购相关康复医疗设备及完善相关配套设施。</t>
  </si>
  <si>
    <t>汇川区残疾人康复中心</t>
  </si>
  <si>
    <t>城区智慧社区建设项目</t>
  </si>
  <si>
    <t>中办街道、文华街道、金华街道</t>
  </si>
  <si>
    <t>建设内容包括智能安防、智能家居、智慧养老、公共服务、社区活动等多个领域。</t>
  </si>
  <si>
    <t>殡葬一体化服务中心建设项目（一期）</t>
  </si>
  <si>
    <t>该项目总占地面积398700平方米，总建筑面积43721平方米，其中：后勤服务楼12029.49平方米、骨灰堂5511平方米、独立悼念厅2452平方米、大悼念堂19414.72平方米、火化车间1649.06平方米，绿地率58.9%,车位1295个、骨灰安置总量为66604个。</t>
  </si>
  <si>
    <t>统筹推进仁怀市、赤水市、务川自治县、新蒲新区、桐梓县等一批公益性殡仪服务设施建设项目</t>
  </si>
  <si>
    <t>殡葬服务</t>
  </si>
  <si>
    <t>殡仪馆</t>
  </si>
  <si>
    <t>南部殡仪馆</t>
  </si>
  <si>
    <t>新建中型殡仪馆1个，采用框架结构，配套地下停车场、公路、水、电、讯等基础设施。</t>
  </si>
  <si>
    <t>桐梓县殡仪服务设施全覆盖建设项目</t>
  </si>
  <si>
    <t>建筑面积21000平方米，服务人口80万人，主要建设火化楼、吊唁厅、骨灰楼、餐厅、公厕、停车场及业务用房等。</t>
  </si>
  <si>
    <t>杨柳坪殡仪馆二期扩建项目</t>
  </si>
  <si>
    <t>项目总建筑面积为5811.02平方米，主要建设内容为：道士厅、高档悼念厅、祭祀品商铺、地下车库、观景塔1个，孝道柱、公墓，广场和步行道硬质铺装、停车场、绿化、车行道路、公厕及休息廊。</t>
  </si>
  <si>
    <t>怀北殡仪馆项目</t>
  </si>
  <si>
    <t>高大坪镇</t>
  </si>
  <si>
    <t>占地面积400亩，悼念厅7800平方米（12个厅）、办公及宿舍约2000平方米、餐厅及宾馆约2100平方米、大门及商业用房约1200平方米、骨灰存放区约3500平方米、火化区约600平方米、祭扫区约1000平方米，公墓15万平方米，停车场车位600个。</t>
  </si>
  <si>
    <t>怀南殡仪馆项目</t>
  </si>
  <si>
    <t>五马镇</t>
  </si>
  <si>
    <t>占地面积500亩，悼念厅7800平方米（12个厅）、办公及宿舍约2000平方米、餐厅及宾馆约2100平方米、大门及商业用房约1200平方米、骨灰存放区约3800平方米、火化区约600平方米、祭扫区约1000平方米，公墓16万平方米，停车场车位600个。</t>
  </si>
  <si>
    <t>天景山殡仪馆改扩建项目</t>
  </si>
  <si>
    <t>计划用地11.25亩，建设内容为公路5.6公里、停车场7500平方米，绿化和其他配套建设、附属设施。</t>
  </si>
  <si>
    <t>乡镇殡仪服务站建设项目</t>
  </si>
  <si>
    <t>计划用地97.5亩，在全县各乡镇建殡仪服务站13个，每个站占地面积为5000平方米，建筑面积为2000平方米，及餐厅、停车场、道路、绿地、货物仓库等配套设施。</t>
  </si>
  <si>
    <t>殡葬一体化改扩建建设项目</t>
  </si>
  <si>
    <t>建设内容主要有殡仪馆改扩建工程，用地面积约65亩，含后勤服务中心、悼念厅、火化区、骨灰寄存区、行政办公区、后勤服务中心、宾馆、餐厅、停车场及园内绿化等。4个公墓山规划用地面积约330亩，含公墓陵园墓位、管理用房、停车场、公墓绿化、亮化及其他配套设施工程。</t>
  </si>
  <si>
    <t>乡镇公益性殡仪服务设施建设项目</t>
  </si>
  <si>
    <t>项目占地130亩，新建悼念厅、餐厅、厨房、厕所面积1.3万平方米，配套电力、消防、道路、绿化、环保等附属设施。</t>
  </si>
  <si>
    <t>殡仪馆改扩建工程</t>
  </si>
  <si>
    <t>总占地46亩，总建筑面积为7925平方米，其中建设悼厅9个，总建筑面积为3384平方米，骨灰存放区960平方米，仪化楼750平方米，综合办公楼1075平方米，餐厅、厨房1325平方米，配套用房431平方米，配套建设给排水工程、通风设施、暖通设施、亮化工程、消防工程以及电梯等。</t>
  </si>
  <si>
    <t>娄山关革命烈士陵园建设项目</t>
  </si>
  <si>
    <t>规划占地80亩，建设800个墓位，建设内容包括道路硬化、管理用房、接待厅停车场、纪念碑、公厕、绿化、亮化和美化陵园环境等配套设施。</t>
  </si>
  <si>
    <t>汇川区娄山关革命烈士陵园</t>
  </si>
  <si>
    <t>公墓</t>
  </si>
  <si>
    <t>军人公墓修建项目</t>
  </si>
  <si>
    <t>规划占地140亩，建设8000个墓位，建设内容包括道路、停车场管理用房、接待厅、公厕、绿化、亮化和美化陵园环境等配套设施。</t>
  </si>
  <si>
    <t>遵义市军人公墓修建</t>
  </si>
  <si>
    <t>长征八厂片区开发</t>
  </si>
  <si>
    <t>北京路街道</t>
  </si>
  <si>
    <t>占地面积62116.9平方米，总建筑面积291015平方米，其中：住宅面积190791平方米，商业面积24686平方米。</t>
  </si>
  <si>
    <t>红花岗区长征八厂片区开发</t>
  </si>
  <si>
    <t>住房保障</t>
  </si>
  <si>
    <t>保障性住房</t>
  </si>
  <si>
    <t>棚户区改造</t>
  </si>
  <si>
    <t>老旧小区改造工程</t>
  </si>
  <si>
    <t>项目涉及电力公司、鸭子坝、邹家坝、换金、后山等片区，总户数8054户。</t>
  </si>
  <si>
    <t>老旧小区改造</t>
  </si>
  <si>
    <t>集镇老旧小区改造</t>
  </si>
  <si>
    <t>道真自治县12个乡镇</t>
  </si>
  <si>
    <t>涉及12个乡镇24000户。</t>
  </si>
  <si>
    <t>老旧小区改造配套基础设施项目</t>
  </si>
  <si>
    <t>涉及14个乡镇24000户。</t>
  </si>
  <si>
    <t>西流水社区老旧小区改造工程</t>
  </si>
  <si>
    <t>改造越美小区，涉及1248户居民，主要包括供水、燃气、强弱电、小区道路、雨污管网、绿化、亮化、电梯、停车场等基础设施。</t>
  </si>
  <si>
    <t>长征社区老旧小区改造工程</t>
  </si>
  <si>
    <t>改造老城建院小区、建材院小区、老基建队家属院、营盘巷工商院、二五八家属院，主要包括供水、燃气、强弱电、小区道路、雨污管网、绿化、亮化、电梯、停车场等基础设施。</t>
  </si>
  <si>
    <t>太白社区老旧小区改造工程</t>
  </si>
  <si>
    <t>改造新宇小区、夜郎商城小区、荷花池小区，主要包括供水、燃气、强弱电、小区道路、雨污管网、绿化、亮化、电梯、停车场等基础设施。</t>
  </si>
  <si>
    <t>虎峰社区老旧小区改造工程</t>
  </si>
  <si>
    <t>改造教师新村，涉及654户居民，主要包括供水、燃气、强弱电、小区道路、雨污管网、绿化、亮化、电梯、停车场等基础设施。</t>
  </si>
  <si>
    <t>海校社区老旧小区改造工程</t>
  </si>
  <si>
    <t>改造文化苑、酱油厂院，涉及1152户居民，主要包括供水、燃气、强弱电、小区道路、雨污管网、绿化、亮化、电梯、停车场等基础设施。</t>
  </si>
  <si>
    <t>老旧小区改造及基础设施配套建设项目</t>
  </si>
  <si>
    <t>凤仪城区</t>
  </si>
  <si>
    <t>改造户数5935户，建设内容为消防、排污、绿化、路灯等。</t>
  </si>
  <si>
    <t>2021年中心城区老旧小区改造项目</t>
  </si>
  <si>
    <t>南白街道、影山湖街道、龙坑街道</t>
  </si>
  <si>
    <t>房屋及配套设施改造，拟改造户数6878户，改造内容：供电线路、供排水、消防设施、排污、燃气、地面道路、人行道、绿化亮化、值班室智能停车系统、高清监控改造、划设停车位、楼栋房屋立面改造、楼顶补漏等。</t>
  </si>
  <si>
    <t>保障性安居工程棚户区改造项目项目</t>
  </si>
  <si>
    <t xml:space="preserve">1.2021年龙泉大街片区城市棚户区改造项目，危旧房改造1100户。2.2021年苏家湾片区城市棚户区改造项目，房屋征拆800户、面积7600平方米。3.农行片区棚户区改造项目，房屋征拆约600户、面积约7000平方米。4.棕丝巷片区棚户区改造项目，房屋征拆约650户、面积约7400平方米。5.长窝区域城市棚户区改造项目，房屋征拆约200户，面积约2500平方米。6.唐家花园城市棚户区改造项目，房屋征拆约260户，面积约3000平方米。
</t>
  </si>
  <si>
    <t>保障性安居工程老旧小区改造建设项目</t>
  </si>
  <si>
    <t>改造金久小区、一阳小区、广湖小区、龙凤华庭、烟草公司、龙凤花园等18个老旧小区2000户，改造面积18万平方米，含连接道路综合管廊、弱电入地、小区内房屋加固、配套电网升级、绿化亮化、地面修复、雨污管网等建设内容。</t>
  </si>
  <si>
    <t>2020年老旧小区改造建设项目</t>
  </si>
  <si>
    <t>计划改造项目小区包括粮贸小区、老中医院小区、武装部小区、老财政局小区以及金融小区。</t>
  </si>
  <si>
    <t>大连路片区老旧小区改造项目</t>
  </si>
  <si>
    <t>改造3409户，房屋修缮、供水改造、天然气管道、排污管网、电网改造。</t>
  </si>
  <si>
    <t>洗马路片区老旧小区改造项目</t>
  </si>
  <si>
    <t>洗马路街道</t>
  </si>
  <si>
    <t>改造951户，房屋修缮、供水改造、天然气管道、排污管网、电网改造。</t>
  </si>
  <si>
    <t>上海路街道办老旧小区改造项目</t>
  </si>
  <si>
    <t>改造2500户，房屋修缮、供水改造、排污管网、电网改造。</t>
  </si>
  <si>
    <t>鲁班街道集镇老旧小区改造项目</t>
  </si>
  <si>
    <t>规划对鲁班集镇区老旧小区进行综合整治，联合修建还房项目，配套停车场3个、亮化、绿化工程，改善群众居住条件。</t>
  </si>
  <si>
    <t>茅台古镇老县府片区老旧小区改造工程</t>
  </si>
  <si>
    <t>改造老旧房屋50栋300户，建筑面积约20万平方米，建设3处活动广场、商业门面、幼儿园、地下停车场及水、电、路、网络等配套基础设施。</t>
  </si>
  <si>
    <t>马鞍山老旧小区改造项目</t>
  </si>
  <si>
    <t>中枢街道</t>
  </si>
  <si>
    <t>改造800户，规范管线、消防布局，消除安全隐患，完善配套设施。</t>
  </si>
  <si>
    <t>苹果山老旧小区改造项目</t>
  </si>
  <si>
    <t>改造350户，规范管线、消防布局，消除安全隐患，完善配套设施。</t>
  </si>
  <si>
    <t>金承老旧城区改造建设项目</t>
  </si>
  <si>
    <t>拆迁面积约109334万平方米，安置1000套。</t>
  </si>
  <si>
    <t>老旧小区改造及特色小城镇建设项目</t>
  </si>
  <si>
    <t>坪乐镇</t>
  </si>
  <si>
    <t>总占地面积为1500亩，老旧小区改造300户，打造老城区教育、行政办公一体，建设集商业、休闲、旅游一体的新城区，配套基础设施、停车场、酒店等。</t>
  </si>
  <si>
    <t>2021年老旧小区改造建设项目</t>
  </si>
  <si>
    <t>老旧小区改造2500户，房屋修缮21.3万平方米，小区道路、绿化、照明、养老、房屋修缮、供气、排污、停车场等配套便民设施。</t>
  </si>
  <si>
    <t>2021年老旧小区改造红线外配套基础设施和公共服务设施建设项目</t>
  </si>
  <si>
    <t>小区内道路改造7530米，供排水管网改造6650米，生活垃圾处理设施55吨/日，燃气管网改造6540米，以及相关配套设施建设。</t>
  </si>
  <si>
    <t>县2022年老旧小区改造建设项目</t>
  </si>
  <si>
    <t>老旧小区改造2750户，房屋修缮22.6万平方米，小区道路、绿化、照明、养老、房屋修缮、供气、排污、停车场等配套便民设施。</t>
  </si>
  <si>
    <t>2022年老旧小区改造红线外配套基础设施和公共服务设施建设项目</t>
  </si>
  <si>
    <t>小区内道路改造6630米，供排水管网改造5650米，生活垃圾处理设施45吨/日，燃气管网改造5540米，以及相关配套设施建设。</t>
  </si>
  <si>
    <t>2023年老旧小区改造建设项目</t>
  </si>
  <si>
    <t>老城区改造2450户，房屋修缮18.4万平方米，小区道路、绿化、照明、养老、房屋修缮、供气、排污、停车场等配套便民设施。</t>
  </si>
  <si>
    <t>2023年老旧小区改造红线外配套基础设施和公共服务设施建设项目</t>
  </si>
  <si>
    <t>小区内道路改造5150米，供排水管网改造4650米，生活垃圾处理设施45吨/日，燃气管网改造4850米，以及相关配套设施建设。</t>
  </si>
  <si>
    <t>2024年老旧小区改造建设项目</t>
  </si>
  <si>
    <t>老旧小区改造2610户，房屋修缮23.50万平方米，小区道路、绿化、照明、养老、房屋修缮、供气、排污、停车场等配套便民设施。</t>
  </si>
  <si>
    <t>2024年老旧小区改造红线外配套基础设施和公共服务设施建设项目</t>
  </si>
  <si>
    <t>小区内道路改造6725米，供排水管网改造5850米，生活垃圾处理设施45吨/日，燃气管网改造5350米，以及相关配套设施建设。</t>
  </si>
  <si>
    <t>旧城改造建设项目</t>
  </si>
  <si>
    <t>老城区改造350户，改造面积3.15万平方米，新建面积4.55万平方米，以及道路、照明、景观绿化、给排水工程等配套基础设施。</t>
  </si>
  <si>
    <t>2025年老旧小区改造建设项目</t>
  </si>
  <si>
    <t>老旧小区改造1250户，房屋修缮10万平方米，小区道路、绿化、照明、养老、房屋修缮、供气、排污、停车场等配套便民设施。</t>
  </si>
  <si>
    <t>2025年老旧小区改造红线外配套基础设施和公共服务设施建设项目</t>
  </si>
  <si>
    <t>小区内道路改造2725米，供排水管网改造3850米，燃气管网改造5350米，以及相关配套设施建设。</t>
  </si>
  <si>
    <t>县城老旧小区改造项目</t>
  </si>
  <si>
    <t>大坪街道、丹砂街道、都濡镇</t>
  </si>
  <si>
    <t>小区房屋改造35000平方米，道路改造45000米，雨污管网各84000米，地下管网28700米，燃气管网75400米，电网设施改造78421米，绿化面积14700平方米，停车场4个，增设便民服务站、文体休闲设施、环卫设施及其他配套设施。</t>
  </si>
  <si>
    <t>老旧小区改造项目</t>
  </si>
  <si>
    <t>龙家镇</t>
  </si>
  <si>
    <t>对老旧小区住房改造300户，道路改造3公里，安装青石板人行道，进行老街道强弱电线路迁改，安装节能路灯，新建公共停车场、公厕及其他配套基础设施。</t>
  </si>
  <si>
    <t>老街片区旧城改造项目</t>
  </si>
  <si>
    <t xml:space="preserve">
敖溪镇</t>
  </si>
  <si>
    <t>修建土司大桥1座、土司大道连接线，370户房屋拆迁及市政基础设施建设。</t>
  </si>
  <si>
    <t>老旧小区改造建设项目</t>
  </si>
  <si>
    <t>改造老旧小区居民13109户，改造建筑面积130万平方米，完善居民配套设施等。</t>
  </si>
  <si>
    <t>寨坝镇</t>
  </si>
  <si>
    <t>老旧小区改造10个，约800户老旧房屋改造。</t>
  </si>
  <si>
    <t>九龙街道</t>
  </si>
  <si>
    <t>对老旧小区公共区域水、电、路、讯、绿化、亮化等进行改造升级，对涉及的165户住房房屋进行外立面改造。</t>
  </si>
  <si>
    <t>老公安局片区旧城改造项目</t>
  </si>
  <si>
    <t>总建筑面积57.05万平方米，其中地上总建筑面积约41.55万平方米（计容），地下建筑面积15.5万平方米，共改造2960户。</t>
  </si>
  <si>
    <t>老旧小区老年设施改造项目</t>
  </si>
  <si>
    <t>对全区个120余个老旧小区老年设施改造，涉及老年人3万余人，改造面积约17000平方米。改造内容包括休憩设施、老年健身器材、缘石坡道、轮椅坡道等设施的无障碍改造，安装或修复电子监控系统等。</t>
  </si>
  <si>
    <t>2020年度城镇老旧小区改造（区政府二小区）工程项目</t>
  </si>
  <si>
    <t>共改造705户，改造面积约10.1万平方米。拟实施小区道路、绿化、人行道、给排水、强弱电、外观立面等设施的改造，拟建停车位以及环境提升、加装电梯、拆除建（构）筑物等。</t>
  </si>
  <si>
    <t>2020年度城镇老旧小区改造（杨家井小区）工程</t>
  </si>
  <si>
    <t xml:space="preserve">占地面积1.26万平方米，现有房屋8栋13个单元，住房276套，改造面积约2.75万平方米。现拟实施小区道路、绿化、人行道、给排水、强弱电、外观立面等设施的改造，拟建停车位以及环境提升、拆除建（构）筑物等。  </t>
  </si>
  <si>
    <t>区中心城区老旧小区提升改造工程</t>
  </si>
  <si>
    <t>南关街道  忠庄街道、  中华路街道、  老城街道、万里路街道、迎红街道、北京路街道</t>
  </si>
  <si>
    <t>共改造3890户，改造面积约48.2万平方米，拟实施小区道路、绿化、人行道、给排水、强弱电、外观立面等设施的改造，拟建停车位以及环境提升、加装电梯、拆除建（构）筑物等。</t>
  </si>
  <si>
    <t>市中街道、文华街道、金华街道</t>
  </si>
  <si>
    <t>金华街道：外墙改造12栋，安装楼道监控260个，小区道路改造28500平方米等，改造停车场12个。文华街道：改造12个老旧小区。市中街道：楼道墙面粉刷，楼道护栏刷漆，外墙整修灯等相关设施。</t>
  </si>
  <si>
    <t>文昌宫西门城市改造工程</t>
  </si>
  <si>
    <t>占地面积24.55亩,新建总建筑面31614.48平方米，其中商业用房18452.58平方米，车库及设备用13161.90平方米。配套建设供排水、绿化、消防安全设施等。</t>
  </si>
  <si>
    <t>集镇改造项目</t>
  </si>
  <si>
    <t>建筑面积39万平方米，对现有2000多户居民房屋进行立体改造，新建农贸市场、文化广场、娱乐场所等，对集镇道路、污水收集处理设施等基础设施进行更新改造，综合治理集镇及周边环境，并新增相关配套设施。</t>
  </si>
  <si>
    <t>西部陆海通道（遵义）物流中心暨特色粮食综合保障基地</t>
  </si>
  <si>
    <t>总建筑面积62.6万平方米，一期建设粮食周转仓12栋，总仓容13.2万吨，5万吨立筒仓；二期建设铁路专用线一条(正线长度2.791公里，铺轨长度5.465公里）；三期建设中央粮食储备库和省级粮油储备库等。</t>
  </si>
  <si>
    <t>西部陆海通道（遵义）物流中心暨特色粮食保障基地</t>
  </si>
  <si>
    <t>西部陆海大通道（遵义）物流中心暨特色粮食保障基地</t>
  </si>
  <si>
    <t>物资保障</t>
  </si>
  <si>
    <t>粮油保障</t>
  </si>
  <si>
    <t>粮食</t>
  </si>
  <si>
    <t>应急管理重大工程</t>
  </si>
  <si>
    <t>粮油食品加工（物流）聚集区粮食储备库建设项目</t>
  </si>
  <si>
    <t>占地50亩，建筑面积约2.7万平方米，建设总仓容3.76万吨，新建散粮储藏平房仓7栋，平房结构为钢筋混凝土排架结构，屋面采用预应力钢筋混凝土供板。配套建设机械罩棚、器材库、消防泵房、消防水罐、地磅房结算室、办公室、道路、给排水等设施。</t>
  </si>
  <si>
    <t>遵义市粮油食品加工（物流）集聚区储备库建设（二期）项目</t>
  </si>
  <si>
    <t>遵义市应急装备物资储备库</t>
  </si>
  <si>
    <t>占地13340平方米，建设应急装备、物资仓库40000平方米、调度中心200平方米、道路长500米、管网2千米及其他配套基础设施等。</t>
  </si>
  <si>
    <t>加快推进遵义市应急装备物资储备库以及习水、正安、凤冈分库项目建设</t>
  </si>
  <si>
    <t>应急物资保障</t>
  </si>
  <si>
    <t>应急物资</t>
  </si>
  <si>
    <t>遵义市应急装备物资储备库习水分库建设项目</t>
  </si>
  <si>
    <t>习水县东皇街道</t>
  </si>
  <si>
    <t>占地20010平方米，建设应急物资仓库60000平方米、调度中心300平方米、道路长800米、管网3千米及其他配套基础设施等。</t>
  </si>
  <si>
    <t>遵义市应急装备物资储备库正安分库建设项目</t>
  </si>
  <si>
    <t>正安县凤仪街道</t>
  </si>
  <si>
    <t>遵义市应急装备物资储备库凤冈分库建设项目</t>
  </si>
  <si>
    <t>凤冈县何坝镇</t>
  </si>
  <si>
    <t>遵义市东部应急救援物资储备中心建设项目</t>
  </si>
  <si>
    <t>总建筑面积1.2万平方米；建设集仓储1000吨、冷藏1000吨，冷链物流、配送、电子商务为一体的应急救援、防汛抗旱、减灾救灾、森林防火等物资储备区、管理服务区、生活服务区等；安装智能冷藏设备、智能仓储设备；建设物流大数据中心、购置冷藏车、转运车、上卸货设备、办公设备、监控监测设备等。</t>
  </si>
  <si>
    <t>遵义市东部应急救援物资储备中心</t>
  </si>
  <si>
    <t>遵义市应急救援指挥中心建设项目</t>
  </si>
  <si>
    <t>业务用房一栋共11层：地下2层，地上9层，共有车位216个，占地12463平方米，总建筑面积23812平方米（地上建筑面积14436平方米，地下车库9376平方米）。按照《贵州省应急管理信息化总体规划（2019-2022 年）》《贵州省应急管理信息化实施指南及地市建设任务书（2019-2020 年）》要求，结合遵义市当前实际应用需求，业务用房内建设任务包括应急指挥信息网、卫星通信网、感知网络、信息安全保障体系、应急管理指挥中心、视频会议改造、应急视频会商系统。</t>
  </si>
  <si>
    <t>重点推进遵义市应急救援指挥中心</t>
  </si>
  <si>
    <t>应急避难场所及救援中心</t>
  </si>
  <si>
    <t>遵义市应急通信保障基础系统建设项目</t>
  </si>
  <si>
    <t>1.应急指挥车1辆。定位为应急现场指挥中心。采用二类底盘进行改装，通过装载平台和电力系统，搭载应急指挥系统、车载数据库、视频会议系统、LTE 车载系统、同频自组网和卫星系统等，实现现场指挥决策。2.应急通信车1辆。用于机动通信。装载平台采用非承载式越野车辆（也可采用越野皮卡车辆）底盘。配置“动中通”卫星通信系统、PDT集群通信系统、便携式LTE宽带集群系统、公网传输系统、小型无人机系统、天通终端等，实现高速机动状态下的信息采集与通信保障。3.应急保障车1辆。可以快速到达应急突发事件现场，满足应急人员乘坐和通信设施、基础设施运送保障等多种需求。4.背负式设备。应用于道路状况恶化导致车辆无法通过的情况，由单人背负深入事故现场。主要配置LTE一体化基站、LTE专网手持机、布控球、卫星便携站、卫星终端、卫星电话、便携式短波电台、同频自组网基站、数字对讲机、便携式通信箱、加固便携式图形工作站等装备。</t>
  </si>
  <si>
    <t>遵义市应急广播体系</t>
  </si>
  <si>
    <t>遵义市综合救援训练基地</t>
  </si>
  <si>
    <t>新蒲新区新龙路消防救援训练基地内</t>
  </si>
  <si>
    <t>建设危险化学品泄漏事故处置训练设施占地面积约720平方米；真火燃烧（火灾特性）训练设施大跨度厂房建筑面积约 700平方米；电气火灾事故处置训练设施占地面积约120平方米；火幕墙训练设施占地面积约650平方米；受限空间救助训练设施占地面积约63平方米；高空心理训练设施占地面积约360平方米；地下建筑（超市、地下仓库）火灾事故处置训练设施建筑面积约405平方米；商场火灾事故处置训练设施建筑面积约405平方米；恐怖心理脱敏训练设施占地面积约75平方米；烟热训练设施总占地面积约200平方米；真火燃烧训练设施建筑面积约100平方米；中央控制室建筑面积约73平方米及供给系统设备间；公路交通事故处置训练设施、危险化学品槽车泄漏事故处置训练设施；灭火剂保障训练设施；高空救助训练设施等。</t>
  </si>
  <si>
    <t>遵义市中心老城区应急避难场所建设项目</t>
  </si>
  <si>
    <t>在中心城区依托广场、学校、停车场等</t>
  </si>
  <si>
    <t>在中心城区依托广场、学校、停车场等建设430万平方米（人均2平方米）应急避难场所。</t>
  </si>
  <si>
    <t>遵义市应急避难场所项目建设</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</si>
</sst>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yyyy/m"/>
    <numFmt numFmtId="179" formatCode="0.00_ "/>
  </numFmts>
  <fonts count="45">
    <font>
      <sz val="11"/>
      <color theme="1"/>
      <name val="宋体"/>
      <charset val="134"/>
      <scheme val="minor"/>
    </font>
    <font>
      <sz val="12"/>
      <name val="微软雅黑"/>
      <charset val="134"/>
    </font>
    <font>
      <sz val="12"/>
      <name val="方正小标宋简体"/>
      <charset val="134"/>
    </font>
    <font>
      <sz val="12"/>
      <name val="仿宋_GB2312"/>
      <charset val="134"/>
    </font>
    <font>
      <b/>
      <sz val="12"/>
      <name val="仿宋_GB2312"/>
      <charset val="134"/>
    </font>
    <font>
      <sz val="11"/>
      <color rgb="FFFF0000"/>
      <name val="宋体"/>
      <charset val="134"/>
      <scheme val="minor"/>
    </font>
    <font>
      <sz val="20"/>
      <name val="方正小标宋简体"/>
      <charset val="134"/>
    </font>
    <font>
      <sz val="11"/>
      <name val="仿宋_GB2312"/>
      <charset val="134"/>
    </font>
    <font>
      <sz val="12"/>
      <color theme="1"/>
      <name val="仿宋_GB2312"/>
      <charset val="134"/>
    </font>
    <font>
      <sz val="12"/>
      <name val="仿宋_GB2312"/>
      <charset val="1"/>
    </font>
    <font>
      <sz val="12"/>
      <name val="仿宋_GB2312"/>
      <charset val="0"/>
    </font>
    <font>
      <sz val="9"/>
      <name val="仿宋_GB2312"/>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name val="宋体"/>
      <charset val="134"/>
    </font>
    <font>
      <sz val="11"/>
      <color indexed="8"/>
      <name val="宋体"/>
      <charset val="134"/>
    </font>
    <font>
      <sz val="11"/>
      <color indexed="8"/>
      <name val="等线"/>
      <charset val="134"/>
    </font>
    <font>
      <sz val="11"/>
      <name val="宋体"/>
      <charset val="134"/>
    </font>
    <font>
      <sz val="10"/>
      <name val="Arial"/>
      <charset val="134"/>
    </font>
    <font>
      <sz val="12"/>
      <color theme="1"/>
      <name val="宋体"/>
      <charset val="134"/>
      <scheme val="minor"/>
    </font>
    <font>
      <sz val="10"/>
      <name val="Arial"/>
      <charset val="0"/>
    </font>
    <font>
      <sz val="12"/>
      <color indexed="8"/>
      <name val="宋体"/>
      <charset val="134"/>
    </font>
    <font>
      <sz val="12"/>
      <name val="Arial"/>
      <charset val="134"/>
    </font>
    <font>
      <sz val="12"/>
      <color theme="1"/>
      <name val="宋体"/>
      <charset val="134"/>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10"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0" fillId="0" borderId="0" applyNumberFormat="0" applyFill="0" applyBorder="0" applyAlignment="0" applyProtection="0">
      <alignment vertical="center"/>
    </xf>
    <xf numFmtId="0" fontId="21" fillId="4" borderId="13" applyNumberFormat="0" applyAlignment="0" applyProtection="0">
      <alignment vertical="center"/>
    </xf>
    <xf numFmtId="0" fontId="22" fillId="5" borderId="14" applyNumberFormat="0" applyAlignment="0" applyProtection="0">
      <alignment vertical="center"/>
    </xf>
    <xf numFmtId="0" fontId="23" fillId="5" borderId="13" applyNumberFormat="0" applyAlignment="0" applyProtection="0">
      <alignment vertical="center"/>
    </xf>
    <xf numFmtId="0" fontId="24" fillId="6" borderId="15" applyNumberFormat="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alignment vertical="center"/>
    </xf>
    <xf numFmtId="0" fontId="0" fillId="0" borderId="0">
      <alignment vertical="center"/>
    </xf>
    <xf numFmtId="0" fontId="0" fillId="0" borderId="0">
      <alignment vertical="center"/>
    </xf>
    <xf numFmtId="0" fontId="33" fillId="0" borderId="0"/>
    <xf numFmtId="0" fontId="34" fillId="0" borderId="0">
      <alignment vertical="center"/>
    </xf>
    <xf numFmtId="0" fontId="33" fillId="0" borderId="0">
      <alignment vertical="center"/>
    </xf>
    <xf numFmtId="0" fontId="35" fillId="0" borderId="0"/>
    <xf numFmtId="0" fontId="0" fillId="0" borderId="0"/>
    <xf numFmtId="0" fontId="33" fillId="0" borderId="0">
      <alignment vertical="center"/>
    </xf>
    <xf numFmtId="0" fontId="33" fillId="0" borderId="0">
      <protection locked="0"/>
    </xf>
    <xf numFmtId="0" fontId="33" fillId="0" borderId="0">
      <alignment vertical="center"/>
    </xf>
    <xf numFmtId="0" fontId="0" fillId="0" borderId="0">
      <alignment vertical="center"/>
    </xf>
    <xf numFmtId="0" fontId="33" fillId="0" borderId="0">
      <alignment vertical="center"/>
    </xf>
    <xf numFmtId="0" fontId="34" fillId="0" borderId="0">
      <alignment vertical="center"/>
    </xf>
    <xf numFmtId="0" fontId="36" fillId="0" borderId="0"/>
    <xf numFmtId="0" fontId="34" fillId="0" borderId="0">
      <protection locked="0"/>
    </xf>
    <xf numFmtId="0" fontId="37" fillId="0" borderId="0"/>
    <xf numFmtId="0" fontId="38" fillId="0" borderId="0">
      <alignment vertical="center"/>
    </xf>
    <xf numFmtId="0" fontId="35" fillId="0" borderId="0"/>
    <xf numFmtId="0" fontId="0" fillId="0" borderId="0">
      <alignment vertical="center"/>
    </xf>
    <xf numFmtId="0" fontId="35" fillId="0" borderId="0">
      <protection locked="0"/>
    </xf>
    <xf numFmtId="0" fontId="34" fillId="0" borderId="0">
      <alignment vertical="center"/>
    </xf>
    <xf numFmtId="0" fontId="34" fillId="0" borderId="0">
      <alignment vertical="center"/>
    </xf>
    <xf numFmtId="0" fontId="33" fillId="0" borderId="0">
      <alignment vertical="center"/>
    </xf>
    <xf numFmtId="0" fontId="34" fillId="0" borderId="0">
      <alignment vertical="center"/>
    </xf>
    <xf numFmtId="0" fontId="0" fillId="0" borderId="0">
      <alignment vertical="center"/>
    </xf>
    <xf numFmtId="0" fontId="36" fillId="0" borderId="0">
      <alignment vertical="center"/>
    </xf>
    <xf numFmtId="0" fontId="0" fillId="0" borderId="0">
      <alignment vertical="center"/>
    </xf>
    <xf numFmtId="0" fontId="0" fillId="0" borderId="0">
      <alignment vertical="center"/>
    </xf>
    <xf numFmtId="0" fontId="33" fillId="0" borderId="0">
      <alignment vertical="center"/>
    </xf>
    <xf numFmtId="0" fontId="39" fillId="0" borderId="0"/>
    <xf numFmtId="0" fontId="33" fillId="0" borderId="0">
      <alignment vertical="center"/>
    </xf>
    <xf numFmtId="0" fontId="33" fillId="0" borderId="0">
      <alignment vertical="center"/>
    </xf>
    <xf numFmtId="0" fontId="34" fillId="0" borderId="0">
      <alignment vertical="center"/>
    </xf>
    <xf numFmtId="0" fontId="0" fillId="0" borderId="0">
      <alignment vertical="center"/>
    </xf>
    <xf numFmtId="0" fontId="40" fillId="0" borderId="0">
      <alignment vertical="center"/>
    </xf>
    <xf numFmtId="0" fontId="0" fillId="0" borderId="0">
      <alignment vertical="center"/>
    </xf>
    <xf numFmtId="0" fontId="33" fillId="0" borderId="0">
      <alignment vertical="center"/>
    </xf>
  </cellStyleXfs>
  <cellXfs count="14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lignment vertical="center"/>
    </xf>
    <xf numFmtId="0" fontId="3" fillId="0" borderId="0" xfId="0" applyFont="1" applyFill="1" applyBorder="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0" fontId="5" fillId="0" borderId="0" xfId="0" applyFont="1" applyBorder="1" applyAlignment="1">
      <alignment vertical="center" wrapText="1"/>
    </xf>
    <xf numFmtId="0" fontId="3" fillId="0" borderId="0" xfId="0" applyFont="1" applyFill="1" applyBorder="1" applyAlignment="1">
      <alignment horizontal="left" vertical="center" wrapText="1"/>
    </xf>
    <xf numFmtId="176" fontId="3" fillId="0" borderId="0" xfId="0" applyNumberFormat="1" applyFont="1" applyFill="1" applyBorder="1" applyAlignment="1">
      <alignment horizontal="center" vertical="center" wrapText="1"/>
    </xf>
    <xf numFmtId="0" fontId="1" fillId="0" borderId="0" xfId="0" applyFont="1" applyFill="1" applyAlignment="1">
      <alignment horizontal="left" vertical="center"/>
    </xf>
    <xf numFmtId="0" fontId="1" fillId="0" borderId="0" xfId="0" applyFont="1" applyFill="1" applyBorder="1" applyAlignment="1">
      <alignment horizontal="left" vertical="center"/>
    </xf>
    <xf numFmtId="176" fontId="1" fillId="0" borderId="0" xfId="0" applyNumberFormat="1" applyFont="1" applyFill="1" applyBorder="1" applyAlignment="1">
      <alignment horizontal="center" vertical="center"/>
    </xf>
    <xf numFmtId="0" fontId="6"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vertical="center" wrapText="1"/>
    </xf>
    <xf numFmtId="176" fontId="1" fillId="0" borderId="4"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4" xfId="0" applyFont="1" applyFill="1" applyBorder="1" applyAlignment="1">
      <alignment vertical="center" wrapText="1"/>
    </xf>
    <xf numFmtId="49" fontId="3" fillId="0" borderId="4" xfId="0" applyNumberFormat="1" applyFont="1" applyFill="1" applyBorder="1" applyAlignment="1">
      <alignment vertical="center" wrapText="1"/>
    </xf>
    <xf numFmtId="49" fontId="3" fillId="0" borderId="4" xfId="0" applyNumberFormat="1" applyFont="1" applyFill="1" applyBorder="1" applyAlignment="1">
      <alignment horizontal="left" vertical="center" wrapText="1"/>
    </xf>
    <xf numFmtId="0" fontId="3" fillId="0" borderId="4" xfId="0" applyFont="1" applyFill="1" applyBorder="1" applyAlignment="1">
      <alignment horizontal="justify" vertical="center"/>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4" xfId="0" applyFont="1" applyFill="1" applyBorder="1">
      <alignment vertical="center"/>
    </xf>
    <xf numFmtId="177" fontId="3" fillId="0" borderId="4"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176" fontId="3" fillId="0" borderId="4" xfId="0" applyNumberFormat="1" applyFont="1" applyFill="1" applyBorder="1" applyAlignment="1" applyProtection="1">
      <alignment horizontal="center" vertical="center" wrapText="1"/>
    </xf>
    <xf numFmtId="49" fontId="3" fillId="0" borderId="4" xfId="0" applyNumberFormat="1" applyFont="1" applyFill="1" applyBorder="1" applyAlignment="1" applyProtection="1">
      <alignment horizontal="center" vertical="center" wrapText="1"/>
    </xf>
    <xf numFmtId="177" fontId="3" fillId="0" borderId="4" xfId="0" applyNumberFormat="1" applyFont="1" applyFill="1" applyBorder="1" applyAlignment="1" applyProtection="1">
      <alignment horizontal="left" vertical="center" wrapText="1"/>
    </xf>
    <xf numFmtId="0" fontId="3" fillId="0" borderId="4" xfId="82" applyFont="1" applyFill="1" applyBorder="1" applyAlignment="1">
      <alignment horizontal="center" vertical="center" wrapText="1"/>
    </xf>
    <xf numFmtId="0" fontId="3" fillId="0" borderId="4" xfId="79" applyNumberFormat="1" applyFont="1" applyFill="1" applyBorder="1" applyAlignment="1">
      <alignment horizontal="center" vertical="center" wrapText="1"/>
    </xf>
    <xf numFmtId="177" fontId="3" fillId="0" borderId="4" xfId="0" applyNumberFormat="1" applyFont="1" applyFill="1" applyBorder="1" applyAlignment="1">
      <alignment horizontal="left" vertical="center" wrapText="1"/>
    </xf>
    <xf numFmtId="0" fontId="3" fillId="0" borderId="4" xfId="0" applyNumberFormat="1" applyFont="1" applyFill="1" applyBorder="1" applyAlignment="1" applyProtection="1">
      <alignment horizontal="left" vertical="center" wrapText="1"/>
    </xf>
    <xf numFmtId="178" fontId="3" fillId="0" borderId="4" xfId="0" applyNumberFormat="1" applyFont="1" applyFill="1" applyBorder="1" applyAlignment="1" applyProtection="1">
      <alignment horizontal="center" vertical="center" wrapText="1"/>
    </xf>
    <xf numFmtId="49" fontId="7" fillId="0" borderId="4" xfId="0" applyNumberFormat="1" applyFont="1" applyFill="1" applyBorder="1" applyAlignment="1">
      <alignment horizontal="left" vertical="center" wrapText="1"/>
    </xf>
    <xf numFmtId="1" fontId="3" fillId="0" borderId="4"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vertical="center" wrapText="1"/>
    </xf>
    <xf numFmtId="177" fontId="3" fillId="0" borderId="6" xfId="0" applyNumberFormat="1" applyFont="1" applyFill="1" applyBorder="1" applyAlignment="1">
      <alignment horizontal="center" vertical="center" wrapText="1"/>
    </xf>
    <xf numFmtId="49" fontId="3" fillId="0" borderId="6" xfId="0" applyNumberFormat="1" applyFont="1" applyFill="1" applyBorder="1" applyAlignment="1">
      <alignment horizontal="left" vertical="center" wrapText="1"/>
    </xf>
    <xf numFmtId="49" fontId="3" fillId="0" borderId="6"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177" fontId="3" fillId="0" borderId="6"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49" fontId="3" fillId="2" borderId="4" xfId="0" applyNumberFormat="1" applyFont="1" applyFill="1" applyBorder="1" applyAlignment="1">
      <alignment horizontal="center" vertical="center" wrapText="1"/>
    </xf>
    <xf numFmtId="0" fontId="3" fillId="0" borderId="6" xfId="0" applyFont="1" applyFill="1" applyBorder="1" applyAlignment="1">
      <alignment vertical="center" wrapText="1"/>
    </xf>
    <xf numFmtId="0" fontId="3" fillId="0" borderId="4" xfId="60" applyFont="1" applyFill="1" applyBorder="1" applyAlignment="1">
      <alignment horizontal="center" vertical="center" wrapText="1"/>
    </xf>
    <xf numFmtId="0" fontId="3" fillId="0" borderId="4" xfId="60" applyFont="1" applyFill="1" applyBorder="1" applyAlignment="1">
      <alignment horizontal="left" vertical="center" wrapText="1"/>
    </xf>
    <xf numFmtId="176" fontId="3" fillId="0" borderId="4" xfId="60" applyNumberFormat="1" applyFont="1" applyFill="1" applyBorder="1" applyAlignment="1">
      <alignment horizontal="center" vertical="center" wrapText="1"/>
    </xf>
    <xf numFmtId="49" fontId="3" fillId="0" borderId="4" xfId="0" applyNumberFormat="1" applyFont="1" applyFill="1" applyBorder="1" applyAlignment="1" applyProtection="1">
      <alignment horizontal="left" vertical="center" wrapText="1"/>
    </xf>
    <xf numFmtId="0" fontId="3" fillId="0" borderId="4" xfId="0" applyFont="1" applyFill="1" applyBorder="1" applyAlignment="1">
      <alignment horizontal="left" vertical="top" wrapText="1"/>
    </xf>
    <xf numFmtId="176" fontId="3" fillId="0" borderId="4" xfId="0" applyNumberFormat="1" applyFont="1" applyFill="1" applyBorder="1" applyAlignment="1">
      <alignment horizontal="center" vertical="center"/>
    </xf>
    <xf numFmtId="0" fontId="8" fillId="0" borderId="4" xfId="0" applyFont="1" applyBorder="1" applyAlignment="1">
      <alignment horizontal="center" vertical="center" wrapText="1"/>
    </xf>
    <xf numFmtId="0" fontId="8" fillId="0" borderId="4" xfId="0" applyFont="1" applyBorder="1" applyAlignment="1">
      <alignment horizontal="center" vertical="center"/>
    </xf>
    <xf numFmtId="0" fontId="8" fillId="0" borderId="4" xfId="0" applyFont="1" applyBorder="1" applyAlignment="1">
      <alignment horizontal="left" vertical="center" wrapText="1"/>
    </xf>
    <xf numFmtId="176" fontId="8" fillId="0" borderId="4" xfId="0" applyNumberFormat="1" applyFont="1" applyBorder="1" applyAlignment="1">
      <alignment horizontal="center" vertical="center"/>
    </xf>
    <xf numFmtId="0" fontId="8" fillId="0" borderId="4" xfId="0" applyFont="1" applyFill="1" applyBorder="1" applyAlignment="1">
      <alignment horizontal="center" vertical="center" wrapText="1"/>
    </xf>
    <xf numFmtId="176" fontId="8" fillId="0" borderId="4" xfId="0" applyNumberFormat="1" applyFont="1" applyBorder="1" applyAlignment="1">
      <alignment horizontal="center" vertical="center" wrapText="1"/>
    </xf>
    <xf numFmtId="0" fontId="8" fillId="0" borderId="4" xfId="0" applyFont="1" applyFill="1" applyBorder="1" applyAlignment="1">
      <alignment horizontal="left" vertical="center" wrapText="1"/>
    </xf>
    <xf numFmtId="176" fontId="8" fillId="0" borderId="4" xfId="0" applyNumberFormat="1" applyFont="1" applyFill="1" applyBorder="1" applyAlignment="1">
      <alignment horizontal="center" vertical="center" wrapText="1"/>
    </xf>
    <xf numFmtId="49" fontId="3" fillId="0" borderId="4" xfId="78" applyNumberFormat="1" applyFont="1" applyFill="1" applyBorder="1" applyAlignment="1">
      <alignment horizontal="center" vertical="center" wrapText="1"/>
    </xf>
    <xf numFmtId="0" fontId="8" fillId="0" borderId="4" xfId="0" applyFont="1" applyBorder="1" applyAlignment="1">
      <alignment vertical="center" wrapText="1"/>
    </xf>
    <xf numFmtId="0" fontId="8" fillId="0" borderId="6" xfId="0" applyFont="1" applyFill="1" applyBorder="1" applyAlignment="1">
      <alignment horizontal="center" vertical="center" wrapText="1"/>
    </xf>
    <xf numFmtId="176" fontId="8" fillId="0" borderId="4" xfId="0" applyNumberFormat="1" applyFont="1" applyFill="1" applyBorder="1" applyAlignment="1">
      <alignment horizontal="center" vertical="center"/>
    </xf>
    <xf numFmtId="0" fontId="8" fillId="0" borderId="4"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176" fontId="3" fillId="0" borderId="4" xfId="0" applyNumberFormat="1" applyFont="1" applyBorder="1" applyAlignment="1">
      <alignment horizontal="center" vertical="center"/>
    </xf>
    <xf numFmtId="0" fontId="3" fillId="0" borderId="4" xfId="0" applyFont="1" applyFill="1" applyBorder="1" applyAlignment="1">
      <alignment horizontal="center" vertical="center"/>
    </xf>
    <xf numFmtId="0" fontId="3" fillId="0" borderId="4" xfId="0" applyFont="1" applyFill="1" applyBorder="1" applyAlignment="1">
      <alignment horizontal="center" vertical="top" wrapText="1"/>
    </xf>
    <xf numFmtId="176" fontId="3" fillId="0" borderId="4" xfId="0" applyNumberFormat="1" applyFont="1" applyFill="1" applyBorder="1" applyAlignment="1">
      <alignment horizontal="left" vertical="center" wrapText="1"/>
    </xf>
    <xf numFmtId="0" fontId="3" fillId="0" borderId="4" xfId="0" applyFont="1" applyFill="1" applyBorder="1" applyAlignment="1">
      <alignment horizontal="center" vertical="center" wrapText="1" shrinkToFit="1"/>
    </xf>
    <xf numFmtId="0" fontId="9" fillId="0" borderId="4" xfId="0" applyFont="1" applyFill="1" applyBorder="1" applyAlignment="1">
      <alignment horizontal="center" vertical="center" wrapText="1"/>
    </xf>
    <xf numFmtId="0" fontId="9" fillId="0" borderId="4" xfId="0" applyFont="1" applyFill="1" applyBorder="1" applyAlignment="1">
      <alignment horizontal="left" vertical="center" wrapText="1"/>
    </xf>
    <xf numFmtId="176" fontId="9" fillId="0" borderId="4" xfId="0" applyNumberFormat="1" applyFont="1" applyFill="1" applyBorder="1" applyAlignment="1">
      <alignment horizontal="center" vertical="center" wrapText="1"/>
    </xf>
    <xf numFmtId="49" fontId="3" fillId="0" borderId="6" xfId="0" applyNumberFormat="1" applyFont="1" applyFill="1" applyBorder="1" applyAlignment="1" applyProtection="1">
      <alignment horizontal="center" vertical="center" wrapText="1"/>
    </xf>
    <xf numFmtId="179" fontId="3" fillId="0" borderId="4" xfId="0" applyNumberFormat="1" applyFont="1" applyFill="1" applyBorder="1" applyAlignment="1">
      <alignment horizontal="center" vertical="center" wrapText="1"/>
    </xf>
    <xf numFmtId="179" fontId="3" fillId="0" borderId="4" xfId="0" applyNumberFormat="1" applyFont="1" applyFill="1" applyBorder="1" applyAlignment="1">
      <alignment horizontal="left" vertical="center" wrapText="1"/>
    </xf>
    <xf numFmtId="0" fontId="3" fillId="0" borderId="4" xfId="0" applyNumberFormat="1" applyFont="1" applyFill="1" applyBorder="1" applyAlignment="1">
      <alignment horizontal="center" vertical="center" wrapText="1"/>
    </xf>
    <xf numFmtId="0" fontId="3" fillId="0" borderId="4" xfId="0" applyNumberFormat="1" applyFont="1" applyFill="1" applyBorder="1" applyAlignment="1">
      <alignment horizontal="left" vertical="center" wrapText="1"/>
    </xf>
    <xf numFmtId="0" fontId="3" fillId="0" borderId="6" xfId="0" applyFont="1" applyFill="1" applyBorder="1">
      <alignment vertical="center"/>
    </xf>
    <xf numFmtId="49" fontId="3" fillId="0" borderId="4" xfId="0" applyNumberFormat="1" applyFont="1" applyFill="1" applyBorder="1" applyAlignment="1">
      <alignment horizontal="center" vertical="center"/>
    </xf>
    <xf numFmtId="0" fontId="3" fillId="0" borderId="6" xfId="0" applyNumberFormat="1" applyFont="1" applyFill="1" applyBorder="1" applyAlignment="1">
      <alignment horizontal="center" vertical="center" wrapText="1"/>
    </xf>
    <xf numFmtId="49" fontId="3" fillId="0" borderId="4" xfId="6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4" xfId="0" applyFont="1" applyFill="1" applyBorder="1" applyAlignment="1">
      <alignment horizontal="left" vertical="center" wrapText="1"/>
    </xf>
    <xf numFmtId="176" fontId="8" fillId="2" borderId="4" xfId="0" applyNumberFormat="1"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protection locked="0"/>
    </xf>
    <xf numFmtId="0" fontId="3" fillId="0" borderId="4" xfId="0" applyNumberFormat="1" applyFont="1" applyFill="1" applyBorder="1" applyAlignment="1" applyProtection="1">
      <alignment horizontal="left" vertical="center" wrapText="1"/>
      <protection locked="0"/>
    </xf>
    <xf numFmtId="176" fontId="3" fillId="0" borderId="4" xfId="0" applyNumberFormat="1" applyFont="1" applyFill="1" applyBorder="1" applyAlignment="1" applyProtection="1">
      <alignment horizontal="center" vertical="center" wrapText="1"/>
      <protection locked="0"/>
    </xf>
    <xf numFmtId="176" fontId="3" fillId="0" borderId="4" xfId="0" applyNumberFormat="1" applyFont="1" applyBorder="1" applyAlignment="1">
      <alignment horizontal="center" vertical="center" wrapText="1"/>
    </xf>
    <xf numFmtId="0" fontId="3" fillId="0" borderId="4" xfId="0" applyFont="1" applyFill="1" applyBorder="1" applyAlignment="1">
      <alignment horizontal="justify" vertical="center" wrapText="1"/>
    </xf>
    <xf numFmtId="0" fontId="3" fillId="0" borderId="6" xfId="0" applyNumberFormat="1"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3" fillId="0" borderId="4" xfId="49" applyNumberFormat="1" applyFont="1" applyFill="1" applyBorder="1" applyAlignment="1">
      <alignment horizontal="left" vertical="center" wrapText="1"/>
    </xf>
    <xf numFmtId="176" fontId="3" fillId="0" borderId="4" xfId="49" applyNumberFormat="1"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4" xfId="0" applyFont="1" applyFill="1" applyBorder="1" applyAlignment="1" applyProtection="1">
      <alignment horizontal="left" vertical="center" wrapText="1"/>
      <protection locked="0"/>
    </xf>
    <xf numFmtId="49" fontId="3" fillId="0" borderId="6" xfId="0" applyNumberFormat="1" applyFont="1" applyFill="1" applyBorder="1" applyAlignment="1">
      <alignment vertical="center" wrapText="1"/>
    </xf>
    <xf numFmtId="0" fontId="3" fillId="0" borderId="4" xfId="82" applyFont="1" applyFill="1" applyBorder="1" applyAlignment="1">
      <alignment horizontal="left" vertical="center" wrapText="1"/>
    </xf>
    <xf numFmtId="176" fontId="3" fillId="0" borderId="4" xfId="82" applyNumberFormat="1" applyFont="1" applyFill="1" applyBorder="1" applyAlignment="1">
      <alignment horizontal="center" vertical="center" wrapText="1"/>
    </xf>
    <xf numFmtId="0" fontId="3" fillId="0" borderId="4" xfId="0" applyNumberFormat="1" applyFont="1" applyFill="1" applyBorder="1" applyAlignment="1">
      <alignment vertical="center" wrapText="1"/>
    </xf>
    <xf numFmtId="176" fontId="3" fillId="0" borderId="6" xfId="0" applyNumberFormat="1" applyFont="1" applyFill="1" applyBorder="1" applyAlignment="1">
      <alignment horizontal="center" vertical="center" wrapText="1"/>
    </xf>
    <xf numFmtId="0" fontId="3" fillId="0" borderId="6" xfId="82" applyFont="1" applyFill="1" applyBorder="1" applyAlignment="1">
      <alignment horizontal="center" vertical="center" wrapText="1"/>
    </xf>
    <xf numFmtId="57" fontId="3" fillId="0" borderId="4" xfId="0" applyNumberFormat="1" applyFont="1" applyFill="1" applyBorder="1" applyAlignment="1">
      <alignment horizontal="center" vertical="center" wrapText="1"/>
    </xf>
    <xf numFmtId="0" fontId="8" fillId="0" borderId="4" xfId="0" applyFont="1" applyFill="1" applyBorder="1" applyAlignment="1">
      <alignment vertical="center" wrapText="1"/>
    </xf>
    <xf numFmtId="0" fontId="3" fillId="0" borderId="4" xfId="0" applyFont="1" applyFill="1" applyBorder="1" applyAlignment="1" applyProtection="1">
      <alignment horizontal="center" vertical="center" wrapText="1"/>
    </xf>
    <xf numFmtId="176" fontId="10" fillId="0" borderId="4" xfId="0" applyNumberFormat="1" applyFont="1" applyFill="1" applyBorder="1" applyAlignment="1">
      <alignment horizontal="center" vertical="center" wrapText="1"/>
    </xf>
    <xf numFmtId="0" fontId="11" fillId="0" borderId="4" xfId="0" applyFont="1" applyFill="1" applyBorder="1" applyAlignment="1">
      <alignment horizontal="left" vertical="center" wrapText="1"/>
    </xf>
    <xf numFmtId="0" fontId="3" fillId="0" borderId="4" xfId="0" applyFont="1" applyFill="1" applyBorder="1" applyAlignment="1">
      <alignment horizontal="justify" vertical="center" indent="2"/>
    </xf>
    <xf numFmtId="0" fontId="3" fillId="0" borderId="4" xfId="0" applyNumberFormat="1" applyFont="1" applyFill="1" applyBorder="1" applyAlignment="1" applyProtection="1">
      <alignment vertical="center" wrapText="1"/>
    </xf>
    <xf numFmtId="179" fontId="3" fillId="0" borderId="4" xfId="0" applyNumberFormat="1" applyFont="1" applyFill="1" applyBorder="1" applyAlignment="1">
      <alignment vertical="center" wrapText="1"/>
    </xf>
    <xf numFmtId="0" fontId="8" fillId="0" borderId="4" xfId="0" applyNumberFormat="1" applyFont="1" applyFill="1" applyBorder="1" applyAlignment="1">
      <alignment horizontal="center" vertical="center" wrapText="1"/>
    </xf>
    <xf numFmtId="0" fontId="8" fillId="0" borderId="4" xfId="0" applyNumberFormat="1"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52" applyFont="1" applyFill="1" applyBorder="1" applyAlignment="1" applyProtection="1">
      <alignment vertical="center" wrapText="1"/>
      <protection locked="0"/>
    </xf>
    <xf numFmtId="0" fontId="3" fillId="0" borderId="4" xfId="0" applyFont="1" applyFill="1" applyBorder="1" applyAlignment="1" applyProtection="1">
      <alignment horizontal="center" vertical="center" wrapText="1"/>
      <protection locked="0"/>
    </xf>
    <xf numFmtId="0" fontId="3" fillId="0" borderId="4" xfId="60" applyFont="1" applyFill="1" applyBorder="1" applyAlignment="1">
      <alignment vertical="center" wrapText="1"/>
    </xf>
    <xf numFmtId="0" fontId="3" fillId="0" borderId="6" xfId="0" applyFont="1" applyFill="1" applyBorder="1" applyAlignment="1" applyProtection="1">
      <alignment horizontal="center" vertical="center" wrapText="1"/>
      <protection locked="0"/>
    </xf>
    <xf numFmtId="49" fontId="7" fillId="0" borderId="4" xfId="0" applyNumberFormat="1" applyFont="1" applyFill="1" applyBorder="1" applyAlignment="1">
      <alignment horizontal="center" vertical="center" wrapText="1"/>
    </xf>
    <xf numFmtId="177" fontId="3" fillId="0" borderId="4" xfId="0" applyNumberFormat="1" applyFont="1" applyFill="1" applyBorder="1" applyAlignment="1">
      <alignment vertical="center" wrapText="1"/>
    </xf>
    <xf numFmtId="0" fontId="3" fillId="0" borderId="4" xfId="54" applyNumberFormat="1" applyFont="1" applyFill="1" applyBorder="1" applyAlignment="1">
      <alignment horizontal="left" vertical="center" wrapText="1"/>
    </xf>
    <xf numFmtId="0" fontId="3" fillId="0" borderId="4" xfId="75" applyNumberFormat="1" applyFont="1" applyFill="1" applyBorder="1" applyAlignment="1">
      <alignment horizontal="center" vertical="center" wrapText="1"/>
    </xf>
    <xf numFmtId="0" fontId="3" fillId="0" borderId="4" xfId="72" applyNumberFormat="1" applyFont="1" applyFill="1" applyBorder="1" applyAlignment="1">
      <alignment horizontal="center" vertical="center" wrapText="1"/>
    </xf>
    <xf numFmtId="177" fontId="3" fillId="0" borderId="6" xfId="0" applyNumberFormat="1" applyFont="1" applyFill="1" applyBorder="1" applyAlignment="1">
      <alignment horizontal="left" vertical="center" wrapText="1"/>
    </xf>
    <xf numFmtId="0" fontId="3" fillId="0" borderId="4" xfId="0" applyFont="1" applyFill="1" applyBorder="1" applyAlignment="1">
      <alignment horizontal="justify" vertical="center" wrapText="1" indent="2"/>
    </xf>
    <xf numFmtId="0" fontId="12" fillId="0" borderId="4"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8" xfId="0" applyFont="1" applyBorder="1" applyAlignment="1">
      <alignment horizontal="center" vertical="center" wrapText="1"/>
    </xf>
    <xf numFmtId="176" fontId="8" fillId="0" borderId="8" xfId="0" applyNumberFormat="1" applyFont="1" applyBorder="1" applyAlignment="1">
      <alignment horizontal="center" vertical="center"/>
    </xf>
    <xf numFmtId="176" fontId="3" fillId="0" borderId="0" xfId="0" applyNumberFormat="1"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cellXfs>
  <cellStyles count="8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桐梓县2017年度机关固定资产投资项目谋划表12" xfId="49"/>
    <cellStyle name="常规 6" xfId="50"/>
    <cellStyle name="常规 30" xfId="51"/>
    <cellStyle name="常规 25" xfId="52"/>
    <cellStyle name="常规 2_正安县（第二轮复核后-徐昌应）" xfId="53"/>
    <cellStyle name="常规_模板_97" xfId="54"/>
    <cellStyle name="常规_附件2_6" xfId="55"/>
    <cellStyle name="常规 26" xfId="56"/>
    <cellStyle name="常规 10 5" xfId="57"/>
    <cellStyle name="常规 112" xfId="58"/>
    <cellStyle name="常规_余庆县农村人居环境综合整治2018年第一批省预算内投资项目调度表(关兴镇2019年×月)" xfId="59"/>
    <cellStyle name="常规 2" xfId="60"/>
    <cellStyle name="常规 3" xfId="61"/>
    <cellStyle name="常规 7" xfId="62"/>
    <cellStyle name="常规_Sheet7" xfId="63"/>
    <cellStyle name="常规_附件2" xfId="64"/>
    <cellStyle name="e鯪9Y_x000b_" xfId="65"/>
    <cellStyle name="常规 5" xfId="66"/>
    <cellStyle name="常规_附件2_4" xfId="67"/>
    <cellStyle name="常规 4" xfId="68"/>
    <cellStyle name="常规_附件2_1" xfId="69"/>
    <cellStyle name="常规_Sheet2_17" xfId="70"/>
    <cellStyle name="常规 10" xfId="71"/>
    <cellStyle name="常规_模板_98" xfId="72"/>
    <cellStyle name="常规 2 2" xfId="73"/>
    <cellStyle name="常规 9" xfId="74"/>
    <cellStyle name="常规_附件1" xfId="75"/>
    <cellStyle name="常规 19" xfId="76"/>
    <cellStyle name="常规 23" xfId="77"/>
    <cellStyle name="常规 20" xfId="78"/>
    <cellStyle name="常规_Sheet1" xfId="79"/>
    <cellStyle name="常规 2 12" xfId="80"/>
    <cellStyle name="常规 22" xfId="81"/>
    <cellStyle name="常规_遵义" xfId="82"/>
    <cellStyle name="常规 28" xfId="83"/>
    <cellStyle name="常规 29" xfId="84"/>
    <cellStyle name="常规 15 2" xfId="85"/>
    <cellStyle name="常规 20 2" xfId="86"/>
  </cellStyles>
  <tableStyles count="0" defaultTableStyle="TableStyleMedium2" defaultPivotStyle="PivotStyleLight16"/>
  <colors>
    <mruColors>
      <color rgb="0000B050"/>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881"/>
  <sheetViews>
    <sheetView tabSelected="1" workbookViewId="0">
      <pane xSplit="2" ySplit="6" topLeftCell="C870" activePane="bottomRight" state="frozen"/>
      <selection/>
      <selection pane="topRight"/>
      <selection pane="bottomLeft"/>
      <selection pane="bottomRight" activeCell="F871" sqref="F871"/>
    </sheetView>
  </sheetViews>
  <sheetFormatPr defaultColWidth="9" defaultRowHeight="14.25"/>
  <cols>
    <col min="1" max="1" width="4.63333333333333" style="5" customWidth="1"/>
    <col min="2" max="2" width="12.6333333333333" style="5" customWidth="1"/>
    <col min="3" max="3" width="5.56666666666667" style="4" customWidth="1"/>
    <col min="4" max="4" width="5.43333333333333" style="4" customWidth="1"/>
    <col min="5" max="5" width="8.36666666666667" style="4" customWidth="1"/>
    <col min="6" max="6" width="28.1333333333333" style="4" customWidth="1"/>
    <col min="7" max="7" width="12.1916666666667" style="13" customWidth="1"/>
    <col min="8" max="8" width="9.7" style="4" customWidth="1"/>
    <col min="9" max="9" width="9.56666666666667" style="4" customWidth="1"/>
    <col min="10" max="13" width="6.63333333333333" style="4" customWidth="1"/>
    <col min="14" max="14" width="5.63333333333333" style="4" customWidth="1"/>
    <col min="15" max="15" width="6.46666666666667" style="4" customWidth="1"/>
    <col min="16" max="16" width="14.1333333333333" style="4" customWidth="1"/>
    <col min="17" max="19" width="9" style="3" customWidth="1"/>
    <col min="20" max="16384" width="9" style="3"/>
  </cols>
  <sheetData>
    <row r="1" s="1" customFormat="1" ht="17.25" spans="1:7">
      <c r="A1" s="14" t="s">
        <v>0</v>
      </c>
      <c r="B1" s="14"/>
      <c r="F1" s="15"/>
      <c r="G1" s="16"/>
    </row>
    <row r="2" s="2" customFormat="1" ht="27" spans="1:16">
      <c r="A2" s="17" t="s">
        <v>1</v>
      </c>
      <c r="B2" s="17"/>
      <c r="C2" s="17"/>
      <c r="D2" s="17"/>
      <c r="E2" s="17"/>
      <c r="F2" s="17"/>
      <c r="G2" s="17"/>
      <c r="H2" s="17"/>
      <c r="I2" s="17"/>
      <c r="J2" s="17"/>
      <c r="K2" s="17"/>
      <c r="L2" s="17"/>
      <c r="M2" s="17"/>
      <c r="N2" s="17"/>
      <c r="O2" s="17"/>
      <c r="P2" s="17"/>
    </row>
    <row r="3" s="3" customFormat="1" ht="37" customHeight="1" spans="1:16">
      <c r="A3" s="18"/>
      <c r="B3" s="19" t="s">
        <v>2</v>
      </c>
      <c r="C3" s="19"/>
      <c r="D3" s="19"/>
      <c r="E3" s="19"/>
      <c r="F3" s="19"/>
      <c r="G3" s="20"/>
      <c r="H3" s="19" t="s">
        <v>3</v>
      </c>
      <c r="I3" s="19"/>
      <c r="J3" s="19" t="s">
        <v>4</v>
      </c>
      <c r="K3" s="19"/>
      <c r="L3" s="19"/>
      <c r="M3" s="19"/>
      <c r="N3" s="19" t="s">
        <v>5</v>
      </c>
      <c r="O3" s="19"/>
      <c r="P3" s="48" t="s">
        <v>6</v>
      </c>
    </row>
    <row r="4" s="3" customFormat="1" ht="41" customHeight="1" spans="1:16">
      <c r="A4" s="21" t="s">
        <v>7</v>
      </c>
      <c r="B4" s="22" t="s">
        <v>8</v>
      </c>
      <c r="C4" s="23" t="s">
        <v>9</v>
      </c>
      <c r="D4" s="23" t="s">
        <v>10</v>
      </c>
      <c r="E4" s="23" t="s">
        <v>11</v>
      </c>
      <c r="F4" s="22" t="s">
        <v>12</v>
      </c>
      <c r="G4" s="24" t="s">
        <v>13</v>
      </c>
      <c r="H4" s="23" t="s">
        <v>14</v>
      </c>
      <c r="I4" s="23" t="s">
        <v>15</v>
      </c>
      <c r="J4" s="23" t="s">
        <v>16</v>
      </c>
      <c r="K4" s="23" t="s">
        <v>17</v>
      </c>
      <c r="L4" s="23" t="s">
        <v>18</v>
      </c>
      <c r="M4" s="23" t="s">
        <v>19</v>
      </c>
      <c r="N4" s="23" t="s">
        <v>20</v>
      </c>
      <c r="O4" s="23" t="s">
        <v>21</v>
      </c>
      <c r="P4" s="49" t="s">
        <v>22</v>
      </c>
    </row>
    <row r="5" s="4" customFormat="1" ht="21" customHeight="1" spans="1:16">
      <c r="A5" s="25"/>
      <c r="B5" s="26"/>
      <c r="C5" s="26"/>
      <c r="D5" s="26"/>
      <c r="E5" s="26"/>
      <c r="F5" s="26"/>
      <c r="G5" s="27">
        <f>SUBTOTAL(109,G6:G880)</f>
        <v>110099693.284</v>
      </c>
      <c r="H5" s="26"/>
      <c r="I5" s="26"/>
      <c r="J5" s="26"/>
      <c r="K5" s="26"/>
      <c r="L5" s="26"/>
      <c r="M5" s="26"/>
      <c r="N5" s="26"/>
      <c r="O5" s="26"/>
      <c r="P5" s="50"/>
    </row>
    <row r="6" s="5" customFormat="1" ht="6" customHeight="1" spans="1:16">
      <c r="A6" s="25"/>
      <c r="B6" s="28"/>
      <c r="C6" s="29"/>
      <c r="D6" s="29"/>
      <c r="E6" s="30"/>
      <c r="F6" s="30"/>
      <c r="G6" s="27"/>
      <c r="H6" s="29"/>
      <c r="I6" s="29"/>
      <c r="J6" s="29"/>
      <c r="K6" s="29"/>
      <c r="L6" s="29"/>
      <c r="M6" s="29"/>
      <c r="N6" s="29"/>
      <c r="O6" s="29"/>
      <c r="P6" s="51"/>
    </row>
    <row r="7" s="3" customFormat="1" ht="90" customHeight="1" spans="1:16">
      <c r="A7" s="25">
        <f t="shared" ref="A7:A13" si="0">ROW()-7</f>
        <v>0</v>
      </c>
      <c r="B7" s="28" t="s">
        <v>23</v>
      </c>
      <c r="C7" s="28" t="s">
        <v>24</v>
      </c>
      <c r="D7" s="28" t="s">
        <v>25</v>
      </c>
      <c r="E7" s="28" t="s">
        <v>26</v>
      </c>
      <c r="F7" s="31" t="s">
        <v>27</v>
      </c>
      <c r="G7" s="27">
        <v>242100</v>
      </c>
      <c r="H7" s="32" t="s">
        <v>28</v>
      </c>
      <c r="I7" s="32" t="s">
        <v>28</v>
      </c>
      <c r="J7" s="33" t="s">
        <v>29</v>
      </c>
      <c r="K7" s="33" t="s">
        <v>30</v>
      </c>
      <c r="L7" s="28" t="s">
        <v>31</v>
      </c>
      <c r="M7" s="28" t="s">
        <v>32</v>
      </c>
      <c r="N7" s="33" t="s">
        <v>33</v>
      </c>
      <c r="O7" s="33" t="s">
        <v>34</v>
      </c>
      <c r="P7" s="52" t="s">
        <v>35</v>
      </c>
    </row>
    <row r="8" s="6" customFormat="1" ht="69" customHeight="1" spans="1:16">
      <c r="A8" s="25">
        <f t="shared" si="0"/>
        <v>1</v>
      </c>
      <c r="B8" s="33" t="s">
        <v>36</v>
      </c>
      <c r="C8" s="33" t="s">
        <v>24</v>
      </c>
      <c r="D8" s="33" t="s">
        <v>37</v>
      </c>
      <c r="E8" s="28" t="s">
        <v>38</v>
      </c>
      <c r="F8" s="34" t="s">
        <v>39</v>
      </c>
      <c r="G8" s="27">
        <v>283000</v>
      </c>
      <c r="H8" s="32" t="s">
        <v>40</v>
      </c>
      <c r="I8" s="32" t="s">
        <v>41</v>
      </c>
      <c r="J8" s="33" t="s">
        <v>29</v>
      </c>
      <c r="K8" s="33" t="s">
        <v>30</v>
      </c>
      <c r="L8" s="33" t="s">
        <v>31</v>
      </c>
      <c r="M8" s="33" t="s">
        <v>32</v>
      </c>
      <c r="N8" s="33" t="s">
        <v>33</v>
      </c>
      <c r="O8" s="33" t="s">
        <v>34</v>
      </c>
      <c r="P8" s="53" t="s">
        <v>42</v>
      </c>
    </row>
    <row r="9" s="3" customFormat="1" ht="219" customHeight="1" spans="1:16">
      <c r="A9" s="25">
        <f t="shared" si="0"/>
        <v>2</v>
      </c>
      <c r="B9" s="33" t="s">
        <v>43</v>
      </c>
      <c r="C9" s="33" t="s">
        <v>24</v>
      </c>
      <c r="D9" s="33" t="s">
        <v>37</v>
      </c>
      <c r="E9" s="33" t="s">
        <v>38</v>
      </c>
      <c r="F9" s="34" t="s">
        <v>44</v>
      </c>
      <c r="G9" s="27">
        <v>200000</v>
      </c>
      <c r="H9" s="32" t="s">
        <v>45</v>
      </c>
      <c r="I9" s="33"/>
      <c r="J9" s="33" t="s">
        <v>29</v>
      </c>
      <c r="K9" s="33" t="s">
        <v>30</v>
      </c>
      <c r="L9" s="33" t="s">
        <v>31</v>
      </c>
      <c r="M9" s="33" t="s">
        <v>32</v>
      </c>
      <c r="N9" s="33" t="s">
        <v>33</v>
      </c>
      <c r="O9" s="33" t="s">
        <v>34</v>
      </c>
      <c r="P9" s="53" t="s">
        <v>42</v>
      </c>
    </row>
    <row r="10" s="4" customFormat="1" ht="262" customHeight="1" spans="1:16">
      <c r="A10" s="25">
        <f t="shared" si="0"/>
        <v>3</v>
      </c>
      <c r="B10" s="33" t="s">
        <v>46</v>
      </c>
      <c r="C10" s="33" t="s">
        <v>47</v>
      </c>
      <c r="D10" s="33" t="s">
        <v>25</v>
      </c>
      <c r="E10" s="33" t="s">
        <v>38</v>
      </c>
      <c r="F10" s="34" t="s">
        <v>48</v>
      </c>
      <c r="G10" s="27">
        <v>20000</v>
      </c>
      <c r="H10" s="32" t="s">
        <v>49</v>
      </c>
      <c r="I10" s="33"/>
      <c r="J10" s="33" t="s">
        <v>29</v>
      </c>
      <c r="K10" s="33" t="s">
        <v>30</v>
      </c>
      <c r="L10" s="33" t="s">
        <v>31</v>
      </c>
      <c r="M10" s="33" t="s">
        <v>32</v>
      </c>
      <c r="N10" s="33" t="s">
        <v>33</v>
      </c>
      <c r="O10" s="33" t="s">
        <v>34</v>
      </c>
      <c r="P10" s="53" t="s">
        <v>42</v>
      </c>
    </row>
    <row r="11" s="3" customFormat="1" ht="87" customHeight="1" spans="1:16">
      <c r="A11" s="25">
        <f t="shared" si="0"/>
        <v>4</v>
      </c>
      <c r="B11" s="33" t="s">
        <v>50</v>
      </c>
      <c r="C11" s="33" t="s">
        <v>47</v>
      </c>
      <c r="D11" s="33" t="s">
        <v>25</v>
      </c>
      <c r="E11" s="33" t="s">
        <v>38</v>
      </c>
      <c r="F11" s="33" t="s">
        <v>51</v>
      </c>
      <c r="G11" s="27">
        <v>270000</v>
      </c>
      <c r="H11" s="33"/>
      <c r="I11" s="33" t="s">
        <v>52</v>
      </c>
      <c r="J11" s="33" t="s">
        <v>29</v>
      </c>
      <c r="K11" s="33" t="s">
        <v>30</v>
      </c>
      <c r="L11" s="33" t="s">
        <v>31</v>
      </c>
      <c r="M11" s="33" t="s">
        <v>32</v>
      </c>
      <c r="N11" s="33" t="s">
        <v>33</v>
      </c>
      <c r="O11" s="33" t="s">
        <v>34</v>
      </c>
      <c r="P11" s="53" t="s">
        <v>42</v>
      </c>
    </row>
    <row r="12" s="3" customFormat="1" ht="196" customHeight="1" spans="1:16">
      <c r="A12" s="25">
        <f t="shared" si="0"/>
        <v>5</v>
      </c>
      <c r="B12" s="28" t="s">
        <v>53</v>
      </c>
      <c r="C12" s="33" t="s">
        <v>24</v>
      </c>
      <c r="D12" s="33" t="s">
        <v>37</v>
      </c>
      <c r="E12" s="28" t="s">
        <v>54</v>
      </c>
      <c r="F12" s="31" t="s">
        <v>55</v>
      </c>
      <c r="G12" s="27">
        <v>300000</v>
      </c>
      <c r="H12" s="32" t="s">
        <v>56</v>
      </c>
      <c r="I12" s="32" t="s">
        <v>57</v>
      </c>
      <c r="J12" s="33" t="s">
        <v>29</v>
      </c>
      <c r="K12" s="33" t="s">
        <v>30</v>
      </c>
      <c r="L12" s="33" t="s">
        <v>31</v>
      </c>
      <c r="M12" s="33" t="s">
        <v>32</v>
      </c>
      <c r="N12" s="33" t="s">
        <v>33</v>
      </c>
      <c r="O12" s="33" t="s">
        <v>34</v>
      </c>
      <c r="P12" s="53" t="s">
        <v>58</v>
      </c>
    </row>
    <row r="13" s="7" customFormat="1" ht="92" customHeight="1" spans="1:16">
      <c r="A13" s="25">
        <f t="shared" si="0"/>
        <v>6</v>
      </c>
      <c r="B13" s="33" t="s">
        <v>59</v>
      </c>
      <c r="C13" s="33" t="s">
        <v>24</v>
      </c>
      <c r="D13" s="33" t="s">
        <v>25</v>
      </c>
      <c r="E13" s="33" t="s">
        <v>60</v>
      </c>
      <c r="F13" s="34" t="s">
        <v>61</v>
      </c>
      <c r="G13" s="27">
        <v>10000</v>
      </c>
      <c r="H13" s="35"/>
      <c r="I13" s="32" t="s">
        <v>62</v>
      </c>
      <c r="J13" s="33" t="s">
        <v>29</v>
      </c>
      <c r="K13" s="33" t="s">
        <v>30</v>
      </c>
      <c r="L13" s="33" t="s">
        <v>31</v>
      </c>
      <c r="M13" s="33" t="s">
        <v>32</v>
      </c>
      <c r="N13" s="33" t="s">
        <v>33</v>
      </c>
      <c r="O13" s="33" t="s">
        <v>34</v>
      </c>
      <c r="P13" s="53" t="s">
        <v>63</v>
      </c>
    </row>
    <row r="14" s="6" customFormat="1" ht="130" customHeight="1" spans="1:16">
      <c r="A14" s="33">
        <f t="shared" ref="A14:A22" si="1">ROW()-7</f>
        <v>7</v>
      </c>
      <c r="B14" s="33" t="s">
        <v>64</v>
      </c>
      <c r="C14" s="36" t="s">
        <v>47</v>
      </c>
      <c r="D14" s="37" t="s">
        <v>37</v>
      </c>
      <c r="E14" s="36" t="s">
        <v>65</v>
      </c>
      <c r="F14" s="36" t="s">
        <v>66</v>
      </c>
      <c r="G14" s="38">
        <v>846000</v>
      </c>
      <c r="H14" s="32" t="s">
        <v>67</v>
      </c>
      <c r="I14" s="34" t="s">
        <v>68</v>
      </c>
      <c r="J14" s="33" t="s">
        <v>29</v>
      </c>
      <c r="K14" s="33" t="s">
        <v>30</v>
      </c>
      <c r="L14" s="36" t="s">
        <v>31</v>
      </c>
      <c r="M14" s="36" t="s">
        <v>32</v>
      </c>
      <c r="N14" s="33" t="s">
        <v>33</v>
      </c>
      <c r="O14" s="33" t="s">
        <v>34</v>
      </c>
      <c r="P14" s="54" t="s">
        <v>69</v>
      </c>
    </row>
    <row r="15" s="4" customFormat="1" ht="102" customHeight="1" spans="1:16">
      <c r="A15" s="25">
        <f t="shared" si="1"/>
        <v>8</v>
      </c>
      <c r="B15" s="39" t="s">
        <v>70</v>
      </c>
      <c r="C15" s="36" t="s">
        <v>47</v>
      </c>
      <c r="D15" s="37" t="s">
        <v>37</v>
      </c>
      <c r="E15" s="36" t="s">
        <v>71</v>
      </c>
      <c r="F15" s="40" t="s">
        <v>72</v>
      </c>
      <c r="G15" s="38">
        <v>40000</v>
      </c>
      <c r="H15" s="32" t="s">
        <v>73</v>
      </c>
      <c r="I15" s="33"/>
      <c r="J15" s="33" t="s">
        <v>29</v>
      </c>
      <c r="K15" s="33" t="s">
        <v>30</v>
      </c>
      <c r="L15" s="36" t="s">
        <v>31</v>
      </c>
      <c r="M15" s="36" t="s">
        <v>32</v>
      </c>
      <c r="N15" s="33" t="s">
        <v>33</v>
      </c>
      <c r="O15" s="33" t="s">
        <v>34</v>
      </c>
      <c r="P15" s="54" t="s">
        <v>69</v>
      </c>
    </row>
    <row r="16" s="6" customFormat="1" ht="147" customHeight="1" spans="1:16">
      <c r="A16" s="25">
        <f t="shared" si="1"/>
        <v>9</v>
      </c>
      <c r="B16" s="39" t="s">
        <v>74</v>
      </c>
      <c r="C16" s="36" t="s">
        <v>47</v>
      </c>
      <c r="D16" s="37" t="s">
        <v>37</v>
      </c>
      <c r="E16" s="36" t="s">
        <v>75</v>
      </c>
      <c r="F16" s="36" t="s">
        <v>76</v>
      </c>
      <c r="G16" s="38">
        <v>60000</v>
      </c>
      <c r="H16" s="33"/>
      <c r="I16" s="34" t="s">
        <v>68</v>
      </c>
      <c r="J16" s="33" t="s">
        <v>29</v>
      </c>
      <c r="K16" s="33" t="s">
        <v>30</v>
      </c>
      <c r="L16" s="36" t="s">
        <v>31</v>
      </c>
      <c r="M16" s="36" t="s">
        <v>32</v>
      </c>
      <c r="N16" s="33" t="s">
        <v>33</v>
      </c>
      <c r="O16" s="33" t="s">
        <v>34</v>
      </c>
      <c r="P16" s="54" t="s">
        <v>69</v>
      </c>
    </row>
    <row r="17" s="3" customFormat="1" ht="140" customHeight="1" spans="1:16">
      <c r="A17" s="25">
        <f t="shared" si="1"/>
        <v>10</v>
      </c>
      <c r="B17" s="39" t="s">
        <v>77</v>
      </c>
      <c r="C17" s="36" t="s">
        <v>47</v>
      </c>
      <c r="D17" s="37" t="s">
        <v>37</v>
      </c>
      <c r="E17" s="36" t="s">
        <v>65</v>
      </c>
      <c r="F17" s="36" t="s">
        <v>78</v>
      </c>
      <c r="G17" s="38">
        <v>800000</v>
      </c>
      <c r="H17" s="32" t="s">
        <v>79</v>
      </c>
      <c r="I17" s="33" t="s">
        <v>68</v>
      </c>
      <c r="J17" s="33" t="s">
        <v>29</v>
      </c>
      <c r="K17" s="33" t="s">
        <v>30</v>
      </c>
      <c r="L17" s="36" t="s">
        <v>31</v>
      </c>
      <c r="M17" s="36" t="s">
        <v>32</v>
      </c>
      <c r="N17" s="33" t="s">
        <v>33</v>
      </c>
      <c r="O17" s="33" t="s">
        <v>34</v>
      </c>
      <c r="P17" s="54" t="s">
        <v>69</v>
      </c>
    </row>
    <row r="18" s="3" customFormat="1" ht="99" customHeight="1" spans="1:16">
      <c r="A18" s="25">
        <f t="shared" si="1"/>
        <v>11</v>
      </c>
      <c r="B18" s="39" t="s">
        <v>80</v>
      </c>
      <c r="C18" s="36" t="s">
        <v>47</v>
      </c>
      <c r="D18" s="37" t="s">
        <v>37</v>
      </c>
      <c r="E18" s="36" t="s">
        <v>71</v>
      </c>
      <c r="F18" s="40" t="s">
        <v>81</v>
      </c>
      <c r="G18" s="38">
        <v>500000</v>
      </c>
      <c r="H18" s="32" t="s">
        <v>82</v>
      </c>
      <c r="I18" s="32" t="s">
        <v>83</v>
      </c>
      <c r="J18" s="33" t="s">
        <v>29</v>
      </c>
      <c r="K18" s="33" t="s">
        <v>30</v>
      </c>
      <c r="L18" s="36" t="s">
        <v>31</v>
      </c>
      <c r="M18" s="36" t="s">
        <v>32</v>
      </c>
      <c r="N18" s="33" t="s">
        <v>33</v>
      </c>
      <c r="O18" s="33" t="s">
        <v>34</v>
      </c>
      <c r="P18" s="54" t="s">
        <v>69</v>
      </c>
    </row>
    <row r="19" s="3" customFormat="1" ht="115" customHeight="1" spans="1:16">
      <c r="A19" s="25">
        <f t="shared" si="1"/>
        <v>12</v>
      </c>
      <c r="B19" s="39" t="s">
        <v>84</v>
      </c>
      <c r="C19" s="36" t="s">
        <v>47</v>
      </c>
      <c r="D19" s="37" t="s">
        <v>37</v>
      </c>
      <c r="E19" s="36" t="s">
        <v>65</v>
      </c>
      <c r="F19" s="40" t="s">
        <v>85</v>
      </c>
      <c r="G19" s="38">
        <v>200000</v>
      </c>
      <c r="H19" s="32" t="s">
        <v>86</v>
      </c>
      <c r="I19" s="33" t="s">
        <v>87</v>
      </c>
      <c r="J19" s="33" t="s">
        <v>29</v>
      </c>
      <c r="K19" s="33" t="s">
        <v>30</v>
      </c>
      <c r="L19" s="36" t="s">
        <v>31</v>
      </c>
      <c r="M19" s="36" t="s">
        <v>32</v>
      </c>
      <c r="N19" s="33" t="s">
        <v>33</v>
      </c>
      <c r="O19" s="33" t="s">
        <v>34</v>
      </c>
      <c r="P19" s="54" t="s">
        <v>69</v>
      </c>
    </row>
    <row r="20" s="7" customFormat="1" ht="75" customHeight="1" spans="1:16">
      <c r="A20" s="25">
        <f t="shared" si="1"/>
        <v>13</v>
      </c>
      <c r="B20" s="39" t="s">
        <v>88</v>
      </c>
      <c r="C20" s="36" t="s">
        <v>47</v>
      </c>
      <c r="D20" s="37" t="s">
        <v>89</v>
      </c>
      <c r="E20" s="36" t="s">
        <v>90</v>
      </c>
      <c r="F20" s="40" t="s">
        <v>91</v>
      </c>
      <c r="G20" s="38">
        <v>510000</v>
      </c>
      <c r="H20" s="32" t="s">
        <v>92</v>
      </c>
      <c r="I20" s="33"/>
      <c r="J20" s="33" t="s">
        <v>29</v>
      </c>
      <c r="K20" s="33" t="s">
        <v>30</v>
      </c>
      <c r="L20" s="36" t="s">
        <v>31</v>
      </c>
      <c r="M20" s="36" t="s">
        <v>32</v>
      </c>
      <c r="N20" s="33" t="s">
        <v>33</v>
      </c>
      <c r="O20" s="33" t="s">
        <v>34</v>
      </c>
      <c r="P20" s="55" t="s">
        <v>69</v>
      </c>
    </row>
    <row r="21" s="3" customFormat="1" ht="126" customHeight="1" spans="1:16">
      <c r="A21" s="25">
        <f t="shared" si="1"/>
        <v>14</v>
      </c>
      <c r="B21" s="32" t="s">
        <v>93</v>
      </c>
      <c r="C21" s="33" t="s">
        <v>24</v>
      </c>
      <c r="D21" s="33" t="s">
        <v>89</v>
      </c>
      <c r="E21" s="33" t="s">
        <v>94</v>
      </c>
      <c r="F21" s="34" t="s">
        <v>95</v>
      </c>
      <c r="G21" s="27">
        <v>1000000</v>
      </c>
      <c r="H21" s="32" t="s">
        <v>96</v>
      </c>
      <c r="I21" s="32" t="s">
        <v>97</v>
      </c>
      <c r="J21" s="33" t="s">
        <v>29</v>
      </c>
      <c r="K21" s="33" t="s">
        <v>30</v>
      </c>
      <c r="L21" s="56" t="s">
        <v>31</v>
      </c>
      <c r="M21" s="28" t="s">
        <v>32</v>
      </c>
      <c r="N21" s="33" t="s">
        <v>33</v>
      </c>
      <c r="O21" s="33" t="s">
        <v>34</v>
      </c>
      <c r="P21" s="53" t="s">
        <v>35</v>
      </c>
    </row>
    <row r="22" s="3" customFormat="1" ht="100" customHeight="1" spans="1:16">
      <c r="A22" s="25">
        <f t="shared" si="1"/>
        <v>15</v>
      </c>
      <c r="B22" s="28" t="s">
        <v>98</v>
      </c>
      <c r="C22" s="28" t="s">
        <v>24</v>
      </c>
      <c r="D22" s="41" t="s">
        <v>89</v>
      </c>
      <c r="E22" s="28" t="s">
        <v>99</v>
      </c>
      <c r="F22" s="31" t="s">
        <v>100</v>
      </c>
      <c r="G22" s="27">
        <v>100000</v>
      </c>
      <c r="H22" s="32" t="s">
        <v>101</v>
      </c>
      <c r="I22" s="33"/>
      <c r="J22" s="33" t="s">
        <v>29</v>
      </c>
      <c r="K22" s="33" t="s">
        <v>30</v>
      </c>
      <c r="L22" s="28" t="s">
        <v>31</v>
      </c>
      <c r="M22" s="28" t="s">
        <v>102</v>
      </c>
      <c r="N22" s="33" t="s">
        <v>33</v>
      </c>
      <c r="O22" s="33" t="s">
        <v>34</v>
      </c>
      <c r="P22" s="52" t="s">
        <v>35</v>
      </c>
    </row>
    <row r="23" s="3" customFormat="1" ht="116" customHeight="1" spans="1:16">
      <c r="A23" s="25">
        <f t="shared" ref="A23:A29" si="2">ROW()-7</f>
        <v>16</v>
      </c>
      <c r="B23" s="42" t="s">
        <v>103</v>
      </c>
      <c r="C23" s="33" t="s">
        <v>47</v>
      </c>
      <c r="D23" s="33" t="s">
        <v>25</v>
      </c>
      <c r="E23" s="28" t="s">
        <v>54</v>
      </c>
      <c r="F23" s="34" t="s">
        <v>104</v>
      </c>
      <c r="G23" s="27">
        <v>18652</v>
      </c>
      <c r="H23" s="32" t="s">
        <v>105</v>
      </c>
      <c r="I23" s="26"/>
      <c r="J23" s="33" t="s">
        <v>29</v>
      </c>
      <c r="K23" s="33" t="s">
        <v>30</v>
      </c>
      <c r="L23" s="33" t="s">
        <v>31</v>
      </c>
      <c r="M23" s="33" t="s">
        <v>106</v>
      </c>
      <c r="N23" s="33" t="s">
        <v>33</v>
      </c>
      <c r="O23" s="33" t="s">
        <v>34</v>
      </c>
      <c r="P23" s="53" t="s">
        <v>58</v>
      </c>
    </row>
    <row r="24" s="3" customFormat="1" ht="100" customHeight="1" spans="1:16">
      <c r="A24" s="25">
        <f t="shared" si="2"/>
        <v>17</v>
      </c>
      <c r="B24" s="26" t="s">
        <v>107</v>
      </c>
      <c r="C24" s="26" t="s">
        <v>47</v>
      </c>
      <c r="D24" s="41" t="s">
        <v>89</v>
      </c>
      <c r="E24" s="26" t="s">
        <v>99</v>
      </c>
      <c r="F24" s="43" t="s">
        <v>108</v>
      </c>
      <c r="G24" s="27">
        <v>30000</v>
      </c>
      <c r="H24" s="32" t="s">
        <v>105</v>
      </c>
      <c r="I24" s="26"/>
      <c r="J24" s="33" t="s">
        <v>29</v>
      </c>
      <c r="K24" s="33" t="s">
        <v>30</v>
      </c>
      <c r="L24" s="26" t="s">
        <v>31</v>
      </c>
      <c r="M24" s="26" t="s">
        <v>106</v>
      </c>
      <c r="N24" s="33" t="s">
        <v>33</v>
      </c>
      <c r="O24" s="33" t="s">
        <v>34</v>
      </c>
      <c r="P24" s="50" t="s">
        <v>35</v>
      </c>
    </row>
    <row r="25" s="7" customFormat="1" ht="109" customHeight="1" spans="1:16">
      <c r="A25" s="25">
        <f t="shared" si="2"/>
        <v>18</v>
      </c>
      <c r="B25" s="28" t="s">
        <v>109</v>
      </c>
      <c r="C25" s="33" t="s">
        <v>47</v>
      </c>
      <c r="D25" s="33" t="s">
        <v>37</v>
      </c>
      <c r="E25" s="28" t="s">
        <v>110</v>
      </c>
      <c r="F25" s="31" t="s">
        <v>111</v>
      </c>
      <c r="G25" s="27">
        <v>50000</v>
      </c>
      <c r="H25" s="32" t="s">
        <v>105</v>
      </c>
      <c r="I25" s="33"/>
      <c r="J25" s="33" t="s">
        <v>29</v>
      </c>
      <c r="K25" s="33" t="s">
        <v>30</v>
      </c>
      <c r="L25" s="33" t="s">
        <v>31</v>
      </c>
      <c r="M25" s="33" t="s">
        <v>106</v>
      </c>
      <c r="N25" s="33" t="s">
        <v>33</v>
      </c>
      <c r="O25" s="33" t="s">
        <v>34</v>
      </c>
      <c r="P25" s="53" t="s">
        <v>42</v>
      </c>
    </row>
    <row r="26" s="5" customFormat="1" ht="119" customHeight="1" spans="1:16">
      <c r="A26" s="25">
        <f t="shared" si="2"/>
        <v>19</v>
      </c>
      <c r="B26" s="28" t="s">
        <v>112</v>
      </c>
      <c r="C26" s="33" t="s">
        <v>24</v>
      </c>
      <c r="D26" s="33" t="s">
        <v>37</v>
      </c>
      <c r="E26" s="28" t="s">
        <v>110</v>
      </c>
      <c r="F26" s="31" t="s">
        <v>113</v>
      </c>
      <c r="G26" s="27">
        <v>12000</v>
      </c>
      <c r="H26" s="32" t="s">
        <v>105</v>
      </c>
      <c r="I26" s="33"/>
      <c r="J26" s="33" t="s">
        <v>29</v>
      </c>
      <c r="K26" s="33" t="s">
        <v>30</v>
      </c>
      <c r="L26" s="33" t="s">
        <v>31</v>
      </c>
      <c r="M26" s="33" t="s">
        <v>106</v>
      </c>
      <c r="N26" s="33" t="s">
        <v>33</v>
      </c>
      <c r="O26" s="33" t="s">
        <v>34</v>
      </c>
      <c r="P26" s="53" t="s">
        <v>42</v>
      </c>
    </row>
    <row r="27" s="5" customFormat="1" ht="110" customHeight="1" spans="1:16">
      <c r="A27" s="25">
        <f t="shared" si="2"/>
        <v>20</v>
      </c>
      <c r="B27" s="28" t="s">
        <v>114</v>
      </c>
      <c r="C27" s="33" t="s">
        <v>47</v>
      </c>
      <c r="D27" s="33" t="s">
        <v>37</v>
      </c>
      <c r="E27" s="28" t="s">
        <v>110</v>
      </c>
      <c r="F27" s="31" t="s">
        <v>115</v>
      </c>
      <c r="G27" s="27">
        <v>30000</v>
      </c>
      <c r="H27" s="32" t="s">
        <v>105</v>
      </c>
      <c r="I27" s="33" t="s">
        <v>87</v>
      </c>
      <c r="J27" s="33" t="s">
        <v>29</v>
      </c>
      <c r="K27" s="33" t="s">
        <v>30</v>
      </c>
      <c r="L27" s="33" t="s">
        <v>31</v>
      </c>
      <c r="M27" s="33" t="s">
        <v>106</v>
      </c>
      <c r="N27" s="33" t="s">
        <v>33</v>
      </c>
      <c r="O27" s="33" t="s">
        <v>34</v>
      </c>
      <c r="P27" s="53" t="s">
        <v>42</v>
      </c>
    </row>
    <row r="28" s="6" customFormat="1" ht="98" customHeight="1" spans="1:16">
      <c r="A28" s="28">
        <f t="shared" si="2"/>
        <v>21</v>
      </c>
      <c r="B28" s="28" t="s">
        <v>116</v>
      </c>
      <c r="C28" s="33" t="s">
        <v>24</v>
      </c>
      <c r="D28" s="33" t="s">
        <v>37</v>
      </c>
      <c r="E28" s="28" t="s">
        <v>110</v>
      </c>
      <c r="F28" s="31" t="s">
        <v>117</v>
      </c>
      <c r="G28" s="27">
        <v>14000</v>
      </c>
      <c r="H28" s="32" t="s">
        <v>105</v>
      </c>
      <c r="I28" s="33"/>
      <c r="J28" s="33" t="s">
        <v>29</v>
      </c>
      <c r="K28" s="33" t="s">
        <v>30</v>
      </c>
      <c r="L28" s="33" t="s">
        <v>31</v>
      </c>
      <c r="M28" s="33" t="s">
        <v>106</v>
      </c>
      <c r="N28" s="33" t="s">
        <v>33</v>
      </c>
      <c r="O28" s="33" t="s">
        <v>34</v>
      </c>
      <c r="P28" s="53" t="s">
        <v>42</v>
      </c>
    </row>
    <row r="29" s="6" customFormat="1" ht="98" customHeight="1" spans="1:16">
      <c r="A29" s="25">
        <f t="shared" si="2"/>
        <v>22</v>
      </c>
      <c r="B29" s="28" t="s">
        <v>118</v>
      </c>
      <c r="C29" s="33" t="s">
        <v>24</v>
      </c>
      <c r="D29" s="33" t="s">
        <v>37</v>
      </c>
      <c r="E29" s="28" t="s">
        <v>110</v>
      </c>
      <c r="F29" s="31" t="s">
        <v>119</v>
      </c>
      <c r="G29" s="27">
        <v>12000</v>
      </c>
      <c r="H29" s="32" t="s">
        <v>105</v>
      </c>
      <c r="I29" s="33"/>
      <c r="J29" s="33" t="s">
        <v>29</v>
      </c>
      <c r="K29" s="33" t="s">
        <v>30</v>
      </c>
      <c r="L29" s="33" t="s">
        <v>31</v>
      </c>
      <c r="M29" s="33" t="s">
        <v>106</v>
      </c>
      <c r="N29" s="33" t="s">
        <v>33</v>
      </c>
      <c r="O29" s="33" t="s">
        <v>34</v>
      </c>
      <c r="P29" s="53" t="s">
        <v>42</v>
      </c>
    </row>
    <row r="30" s="6" customFormat="1" ht="86" customHeight="1" spans="1:16">
      <c r="A30" s="25">
        <f t="shared" ref="A30:A39" si="3">ROW()-7</f>
        <v>23</v>
      </c>
      <c r="B30" s="28" t="s">
        <v>120</v>
      </c>
      <c r="C30" s="33" t="s">
        <v>24</v>
      </c>
      <c r="D30" s="33" t="s">
        <v>25</v>
      </c>
      <c r="E30" s="28" t="s">
        <v>110</v>
      </c>
      <c r="F30" s="31" t="s">
        <v>121</v>
      </c>
      <c r="G30" s="27">
        <v>15000</v>
      </c>
      <c r="H30" s="32" t="s">
        <v>105</v>
      </c>
      <c r="I30" s="33"/>
      <c r="J30" s="33" t="s">
        <v>29</v>
      </c>
      <c r="K30" s="33" t="s">
        <v>30</v>
      </c>
      <c r="L30" s="33" t="s">
        <v>31</v>
      </c>
      <c r="M30" s="33" t="s">
        <v>106</v>
      </c>
      <c r="N30" s="33" t="s">
        <v>33</v>
      </c>
      <c r="O30" s="33" t="s">
        <v>34</v>
      </c>
      <c r="P30" s="53" t="s">
        <v>42</v>
      </c>
    </row>
    <row r="31" s="6" customFormat="1" ht="130" customHeight="1" spans="1:16">
      <c r="A31" s="25">
        <f t="shared" si="3"/>
        <v>24</v>
      </c>
      <c r="B31" s="28" t="s">
        <v>122</v>
      </c>
      <c r="C31" s="33" t="s">
        <v>24</v>
      </c>
      <c r="D31" s="33" t="s">
        <v>25</v>
      </c>
      <c r="E31" s="28" t="s">
        <v>110</v>
      </c>
      <c r="F31" s="31" t="s">
        <v>123</v>
      </c>
      <c r="G31" s="27">
        <v>11081</v>
      </c>
      <c r="H31" s="32" t="s">
        <v>105</v>
      </c>
      <c r="I31" s="33"/>
      <c r="J31" s="33" t="s">
        <v>29</v>
      </c>
      <c r="K31" s="33" t="s">
        <v>30</v>
      </c>
      <c r="L31" s="33" t="s">
        <v>31</v>
      </c>
      <c r="M31" s="33" t="s">
        <v>106</v>
      </c>
      <c r="N31" s="33" t="s">
        <v>33</v>
      </c>
      <c r="O31" s="33" t="s">
        <v>34</v>
      </c>
      <c r="P31" s="53" t="s">
        <v>42</v>
      </c>
    </row>
    <row r="32" s="6" customFormat="1" ht="101" customHeight="1" spans="1:16">
      <c r="A32" s="25">
        <f t="shared" si="3"/>
        <v>25</v>
      </c>
      <c r="B32" s="28" t="s">
        <v>124</v>
      </c>
      <c r="C32" s="33" t="s">
        <v>47</v>
      </c>
      <c r="D32" s="33" t="s">
        <v>25</v>
      </c>
      <c r="E32" s="28" t="s">
        <v>110</v>
      </c>
      <c r="F32" s="31" t="s">
        <v>125</v>
      </c>
      <c r="G32" s="27">
        <v>15000</v>
      </c>
      <c r="H32" s="32" t="s">
        <v>105</v>
      </c>
      <c r="I32" s="33"/>
      <c r="J32" s="33" t="s">
        <v>29</v>
      </c>
      <c r="K32" s="33" t="s">
        <v>30</v>
      </c>
      <c r="L32" s="33" t="s">
        <v>31</v>
      </c>
      <c r="M32" s="33" t="s">
        <v>106</v>
      </c>
      <c r="N32" s="33" t="s">
        <v>33</v>
      </c>
      <c r="O32" s="33" t="s">
        <v>34</v>
      </c>
      <c r="P32" s="53" t="s">
        <v>42</v>
      </c>
    </row>
    <row r="33" s="3" customFormat="1" ht="92" customHeight="1" spans="1:16">
      <c r="A33" s="25">
        <f t="shared" si="3"/>
        <v>26</v>
      </c>
      <c r="B33" s="28" t="s">
        <v>126</v>
      </c>
      <c r="C33" s="33" t="s">
        <v>47</v>
      </c>
      <c r="D33" s="33" t="s">
        <v>25</v>
      </c>
      <c r="E33" s="28" t="s">
        <v>110</v>
      </c>
      <c r="F33" s="28" t="s">
        <v>127</v>
      </c>
      <c r="G33" s="27">
        <v>12000</v>
      </c>
      <c r="H33" s="32" t="s">
        <v>105</v>
      </c>
      <c r="I33" s="33"/>
      <c r="J33" s="33" t="s">
        <v>29</v>
      </c>
      <c r="K33" s="33" t="s">
        <v>30</v>
      </c>
      <c r="L33" s="33" t="s">
        <v>31</v>
      </c>
      <c r="M33" s="33" t="s">
        <v>106</v>
      </c>
      <c r="N33" s="33" t="s">
        <v>33</v>
      </c>
      <c r="O33" s="33" t="s">
        <v>34</v>
      </c>
      <c r="P33" s="53" t="s">
        <v>42</v>
      </c>
    </row>
    <row r="34" s="6" customFormat="1" ht="87" customHeight="1" spans="1:16">
      <c r="A34" s="25">
        <f t="shared" si="3"/>
        <v>27</v>
      </c>
      <c r="B34" s="28" t="s">
        <v>128</v>
      </c>
      <c r="C34" s="33" t="s">
        <v>47</v>
      </c>
      <c r="D34" s="33" t="s">
        <v>25</v>
      </c>
      <c r="E34" s="28" t="s">
        <v>129</v>
      </c>
      <c r="F34" s="28" t="s">
        <v>130</v>
      </c>
      <c r="G34" s="27">
        <v>70000</v>
      </c>
      <c r="H34" s="32" t="s">
        <v>105</v>
      </c>
      <c r="I34" s="33"/>
      <c r="J34" s="33" t="s">
        <v>29</v>
      </c>
      <c r="K34" s="33" t="s">
        <v>30</v>
      </c>
      <c r="L34" s="33" t="s">
        <v>31</v>
      </c>
      <c r="M34" s="33" t="s">
        <v>106</v>
      </c>
      <c r="N34" s="33" t="s">
        <v>33</v>
      </c>
      <c r="O34" s="33" t="s">
        <v>34</v>
      </c>
      <c r="P34" s="53" t="s">
        <v>42</v>
      </c>
    </row>
    <row r="35" s="6" customFormat="1" ht="111" customHeight="1" spans="1:16">
      <c r="A35" s="25">
        <f t="shared" si="3"/>
        <v>28</v>
      </c>
      <c r="B35" s="28" t="s">
        <v>131</v>
      </c>
      <c r="C35" s="33" t="s">
        <v>47</v>
      </c>
      <c r="D35" s="33" t="s">
        <v>25</v>
      </c>
      <c r="E35" s="28" t="s">
        <v>110</v>
      </c>
      <c r="F35" s="31" t="s">
        <v>132</v>
      </c>
      <c r="G35" s="27">
        <v>250000</v>
      </c>
      <c r="H35" s="32" t="s">
        <v>105</v>
      </c>
      <c r="I35" s="32" t="s">
        <v>133</v>
      </c>
      <c r="J35" s="33" t="s">
        <v>29</v>
      </c>
      <c r="K35" s="33" t="s">
        <v>30</v>
      </c>
      <c r="L35" s="33" t="s">
        <v>31</v>
      </c>
      <c r="M35" s="33" t="s">
        <v>106</v>
      </c>
      <c r="N35" s="33" t="s">
        <v>33</v>
      </c>
      <c r="O35" s="33" t="s">
        <v>34</v>
      </c>
      <c r="P35" s="53" t="s">
        <v>42</v>
      </c>
    </row>
    <row r="36" s="6" customFormat="1" ht="114" customHeight="1" spans="1:16">
      <c r="A36" s="25">
        <f t="shared" si="3"/>
        <v>29</v>
      </c>
      <c r="B36" s="33" t="s">
        <v>134</v>
      </c>
      <c r="C36" s="33" t="s">
        <v>47</v>
      </c>
      <c r="D36" s="33" t="s">
        <v>25</v>
      </c>
      <c r="E36" s="33" t="s">
        <v>110</v>
      </c>
      <c r="F36" s="34" t="s">
        <v>135</v>
      </c>
      <c r="G36" s="27">
        <v>1100000</v>
      </c>
      <c r="H36" s="32" t="s">
        <v>105</v>
      </c>
      <c r="I36" s="32" t="s">
        <v>136</v>
      </c>
      <c r="J36" s="33" t="s">
        <v>29</v>
      </c>
      <c r="K36" s="33" t="s">
        <v>30</v>
      </c>
      <c r="L36" s="33" t="s">
        <v>31</v>
      </c>
      <c r="M36" s="33" t="s">
        <v>106</v>
      </c>
      <c r="N36" s="33" t="s">
        <v>33</v>
      </c>
      <c r="O36" s="33" t="s">
        <v>34</v>
      </c>
      <c r="P36" s="53" t="s">
        <v>42</v>
      </c>
    </row>
    <row r="37" s="6" customFormat="1" ht="119" customHeight="1" spans="1:16">
      <c r="A37" s="25">
        <f t="shared" si="3"/>
        <v>30</v>
      </c>
      <c r="B37" s="28" t="s">
        <v>137</v>
      </c>
      <c r="C37" s="33" t="s">
        <v>47</v>
      </c>
      <c r="D37" s="33" t="s">
        <v>25</v>
      </c>
      <c r="E37" s="28" t="s">
        <v>38</v>
      </c>
      <c r="F37" s="31" t="s">
        <v>138</v>
      </c>
      <c r="G37" s="27">
        <v>235000</v>
      </c>
      <c r="H37" s="32" t="s">
        <v>105</v>
      </c>
      <c r="I37" s="33"/>
      <c r="J37" s="33" t="s">
        <v>29</v>
      </c>
      <c r="K37" s="33" t="s">
        <v>30</v>
      </c>
      <c r="L37" s="33" t="s">
        <v>31</v>
      </c>
      <c r="M37" s="33" t="s">
        <v>106</v>
      </c>
      <c r="N37" s="33" t="s">
        <v>33</v>
      </c>
      <c r="O37" s="33" t="s">
        <v>34</v>
      </c>
      <c r="P37" s="53" t="s">
        <v>42</v>
      </c>
    </row>
    <row r="38" s="6" customFormat="1" ht="109" customHeight="1" spans="1:16">
      <c r="A38" s="25">
        <f t="shared" si="3"/>
        <v>31</v>
      </c>
      <c r="B38" s="28" t="s">
        <v>139</v>
      </c>
      <c r="C38" s="33" t="s">
        <v>47</v>
      </c>
      <c r="D38" s="33" t="s">
        <v>25</v>
      </c>
      <c r="E38" s="28" t="s">
        <v>38</v>
      </c>
      <c r="F38" s="31" t="s">
        <v>140</v>
      </c>
      <c r="G38" s="27">
        <v>255000</v>
      </c>
      <c r="H38" s="32" t="s">
        <v>105</v>
      </c>
      <c r="I38" s="33"/>
      <c r="J38" s="33" t="s">
        <v>29</v>
      </c>
      <c r="K38" s="33" t="s">
        <v>30</v>
      </c>
      <c r="L38" s="33" t="s">
        <v>31</v>
      </c>
      <c r="M38" s="33" t="s">
        <v>106</v>
      </c>
      <c r="N38" s="33" t="s">
        <v>33</v>
      </c>
      <c r="O38" s="33" t="s">
        <v>34</v>
      </c>
      <c r="P38" s="53" t="s">
        <v>42</v>
      </c>
    </row>
    <row r="39" s="6" customFormat="1" ht="102" customHeight="1" spans="1:16">
      <c r="A39" s="25">
        <f t="shared" si="3"/>
        <v>32</v>
      </c>
      <c r="B39" s="28" t="s">
        <v>141</v>
      </c>
      <c r="C39" s="33" t="s">
        <v>24</v>
      </c>
      <c r="D39" s="33" t="s">
        <v>25</v>
      </c>
      <c r="E39" s="28" t="s">
        <v>110</v>
      </c>
      <c r="F39" s="31" t="s">
        <v>142</v>
      </c>
      <c r="G39" s="27">
        <v>63400</v>
      </c>
      <c r="H39" s="32" t="s">
        <v>105</v>
      </c>
      <c r="I39" s="33"/>
      <c r="J39" s="33" t="s">
        <v>29</v>
      </c>
      <c r="K39" s="33" t="s">
        <v>30</v>
      </c>
      <c r="L39" s="33" t="s">
        <v>31</v>
      </c>
      <c r="M39" s="33" t="s">
        <v>106</v>
      </c>
      <c r="N39" s="33" t="s">
        <v>33</v>
      </c>
      <c r="O39" s="33" t="s">
        <v>34</v>
      </c>
      <c r="P39" s="53" t="s">
        <v>42</v>
      </c>
    </row>
    <row r="40" s="8" customFormat="1" ht="134" customHeight="1" spans="1:16">
      <c r="A40" s="25">
        <f t="shared" ref="A40:A90" si="4">ROW()-7</f>
        <v>33</v>
      </c>
      <c r="B40" s="39" t="s">
        <v>143</v>
      </c>
      <c r="C40" s="39" t="s">
        <v>47</v>
      </c>
      <c r="D40" s="39" t="s">
        <v>25</v>
      </c>
      <c r="E40" s="39" t="s">
        <v>144</v>
      </c>
      <c r="F40" s="36" t="s">
        <v>145</v>
      </c>
      <c r="G40" s="38">
        <v>150000</v>
      </c>
      <c r="H40" s="33"/>
      <c r="I40" s="32" t="s">
        <v>146</v>
      </c>
      <c r="J40" s="33" t="s">
        <v>29</v>
      </c>
      <c r="K40" s="33" t="s">
        <v>30</v>
      </c>
      <c r="L40" s="37" t="s">
        <v>31</v>
      </c>
      <c r="M40" s="37" t="s">
        <v>106</v>
      </c>
      <c r="N40" s="33" t="s">
        <v>33</v>
      </c>
      <c r="O40" s="33" t="s">
        <v>34</v>
      </c>
      <c r="P40" s="55" t="s">
        <v>69</v>
      </c>
    </row>
    <row r="41" s="6" customFormat="1" ht="78" customHeight="1" spans="1:16">
      <c r="A41" s="25">
        <f t="shared" si="4"/>
        <v>34</v>
      </c>
      <c r="B41" s="39" t="s">
        <v>147</v>
      </c>
      <c r="C41" s="39" t="s">
        <v>47</v>
      </c>
      <c r="D41" s="37" t="s">
        <v>25</v>
      </c>
      <c r="E41" s="39" t="s">
        <v>148</v>
      </c>
      <c r="F41" s="44" t="s">
        <v>149</v>
      </c>
      <c r="G41" s="38">
        <v>70000</v>
      </c>
      <c r="H41" s="32" t="s">
        <v>105</v>
      </c>
      <c r="I41" s="33"/>
      <c r="J41" s="33" t="s">
        <v>29</v>
      </c>
      <c r="K41" s="33" t="s">
        <v>30</v>
      </c>
      <c r="L41" s="37" t="s">
        <v>31</v>
      </c>
      <c r="M41" s="37" t="s">
        <v>106</v>
      </c>
      <c r="N41" s="33" t="s">
        <v>33</v>
      </c>
      <c r="O41" s="33" t="s">
        <v>34</v>
      </c>
      <c r="P41" s="55" t="s">
        <v>69</v>
      </c>
    </row>
    <row r="42" s="6" customFormat="1" ht="80" customHeight="1" spans="1:16">
      <c r="A42" s="25">
        <f t="shared" si="4"/>
        <v>35</v>
      </c>
      <c r="B42" s="37" t="s">
        <v>150</v>
      </c>
      <c r="C42" s="37" t="s">
        <v>47</v>
      </c>
      <c r="D42" s="37" t="s">
        <v>25</v>
      </c>
      <c r="E42" s="37" t="s">
        <v>144</v>
      </c>
      <c r="F42" s="44" t="s">
        <v>151</v>
      </c>
      <c r="G42" s="38">
        <v>30000</v>
      </c>
      <c r="H42" s="32" t="s">
        <v>105</v>
      </c>
      <c r="I42" s="33"/>
      <c r="J42" s="33" t="s">
        <v>29</v>
      </c>
      <c r="K42" s="33" t="s">
        <v>30</v>
      </c>
      <c r="L42" s="37" t="s">
        <v>31</v>
      </c>
      <c r="M42" s="37" t="s">
        <v>106</v>
      </c>
      <c r="N42" s="33" t="s">
        <v>33</v>
      </c>
      <c r="O42" s="33" t="s">
        <v>34</v>
      </c>
      <c r="P42" s="55" t="s">
        <v>69</v>
      </c>
    </row>
    <row r="43" s="6" customFormat="1" ht="81" customHeight="1" spans="1:16">
      <c r="A43" s="25">
        <f t="shared" si="4"/>
        <v>36</v>
      </c>
      <c r="B43" s="37" t="s">
        <v>152</v>
      </c>
      <c r="C43" s="37" t="s">
        <v>47</v>
      </c>
      <c r="D43" s="37" t="s">
        <v>89</v>
      </c>
      <c r="E43" s="37" t="s">
        <v>144</v>
      </c>
      <c r="F43" s="37" t="s">
        <v>153</v>
      </c>
      <c r="G43" s="38">
        <v>15000</v>
      </c>
      <c r="H43" s="32" t="s">
        <v>105</v>
      </c>
      <c r="I43" s="33"/>
      <c r="J43" s="33" t="s">
        <v>29</v>
      </c>
      <c r="K43" s="33" t="s">
        <v>30</v>
      </c>
      <c r="L43" s="37" t="s">
        <v>31</v>
      </c>
      <c r="M43" s="37" t="s">
        <v>106</v>
      </c>
      <c r="N43" s="33" t="s">
        <v>33</v>
      </c>
      <c r="O43" s="33" t="s">
        <v>34</v>
      </c>
      <c r="P43" s="55" t="s">
        <v>69</v>
      </c>
    </row>
    <row r="44" s="6" customFormat="1" ht="77" customHeight="1" spans="1:16">
      <c r="A44" s="25">
        <f t="shared" si="4"/>
        <v>37</v>
      </c>
      <c r="B44" s="37" t="s">
        <v>154</v>
      </c>
      <c r="C44" s="37" t="s">
        <v>47</v>
      </c>
      <c r="D44" s="37" t="s">
        <v>89</v>
      </c>
      <c r="E44" s="37" t="s">
        <v>144</v>
      </c>
      <c r="F44" s="44" t="s">
        <v>155</v>
      </c>
      <c r="G44" s="38">
        <v>7000</v>
      </c>
      <c r="H44" s="32" t="s">
        <v>105</v>
      </c>
      <c r="I44" s="33"/>
      <c r="J44" s="33" t="s">
        <v>29</v>
      </c>
      <c r="K44" s="33" t="s">
        <v>30</v>
      </c>
      <c r="L44" s="37" t="s">
        <v>31</v>
      </c>
      <c r="M44" s="37" t="s">
        <v>106</v>
      </c>
      <c r="N44" s="33" t="s">
        <v>33</v>
      </c>
      <c r="O44" s="33" t="s">
        <v>34</v>
      </c>
      <c r="P44" s="55" t="s">
        <v>69</v>
      </c>
    </row>
    <row r="45" s="6" customFormat="1" ht="86" customHeight="1" spans="1:16">
      <c r="A45" s="25">
        <f t="shared" si="4"/>
        <v>38</v>
      </c>
      <c r="B45" s="37" t="s">
        <v>156</v>
      </c>
      <c r="C45" s="37" t="s">
        <v>47</v>
      </c>
      <c r="D45" s="37" t="s">
        <v>89</v>
      </c>
      <c r="E45" s="37" t="s">
        <v>144</v>
      </c>
      <c r="F45" s="44" t="s">
        <v>157</v>
      </c>
      <c r="G45" s="38">
        <v>16000</v>
      </c>
      <c r="H45" s="32" t="s">
        <v>105</v>
      </c>
      <c r="I45" s="33"/>
      <c r="J45" s="33" t="s">
        <v>29</v>
      </c>
      <c r="K45" s="33" t="s">
        <v>30</v>
      </c>
      <c r="L45" s="37" t="s">
        <v>31</v>
      </c>
      <c r="M45" s="37" t="s">
        <v>106</v>
      </c>
      <c r="N45" s="33" t="s">
        <v>33</v>
      </c>
      <c r="O45" s="33" t="s">
        <v>34</v>
      </c>
      <c r="P45" s="55" t="s">
        <v>69</v>
      </c>
    </row>
    <row r="46" s="6" customFormat="1" ht="80" customHeight="1" spans="1:16">
      <c r="A46" s="25">
        <f t="shared" si="4"/>
        <v>39</v>
      </c>
      <c r="B46" s="37" t="s">
        <v>158</v>
      </c>
      <c r="C46" s="37" t="s">
        <v>47</v>
      </c>
      <c r="D46" s="37" t="s">
        <v>89</v>
      </c>
      <c r="E46" s="37" t="s">
        <v>144</v>
      </c>
      <c r="F46" s="44" t="s">
        <v>159</v>
      </c>
      <c r="G46" s="38">
        <v>18000</v>
      </c>
      <c r="H46" s="32" t="s">
        <v>105</v>
      </c>
      <c r="I46" s="33"/>
      <c r="J46" s="33" t="s">
        <v>29</v>
      </c>
      <c r="K46" s="33" t="s">
        <v>30</v>
      </c>
      <c r="L46" s="37" t="s">
        <v>31</v>
      </c>
      <c r="M46" s="37" t="s">
        <v>106</v>
      </c>
      <c r="N46" s="33" t="s">
        <v>33</v>
      </c>
      <c r="O46" s="33" t="s">
        <v>34</v>
      </c>
      <c r="P46" s="55" t="s">
        <v>69</v>
      </c>
    </row>
    <row r="47" s="6" customFormat="1" ht="91" customHeight="1" spans="1:16">
      <c r="A47" s="25">
        <f t="shared" si="4"/>
        <v>40</v>
      </c>
      <c r="B47" s="37" t="s">
        <v>160</v>
      </c>
      <c r="C47" s="37" t="s">
        <v>47</v>
      </c>
      <c r="D47" s="37" t="s">
        <v>89</v>
      </c>
      <c r="E47" s="37" t="s">
        <v>144</v>
      </c>
      <c r="F47" s="44" t="s">
        <v>161</v>
      </c>
      <c r="G47" s="38">
        <v>20000</v>
      </c>
      <c r="H47" s="32" t="s">
        <v>105</v>
      </c>
      <c r="I47" s="33"/>
      <c r="J47" s="33" t="s">
        <v>29</v>
      </c>
      <c r="K47" s="33" t="s">
        <v>30</v>
      </c>
      <c r="L47" s="37" t="s">
        <v>31</v>
      </c>
      <c r="M47" s="37" t="s">
        <v>106</v>
      </c>
      <c r="N47" s="33" t="s">
        <v>33</v>
      </c>
      <c r="O47" s="33" t="s">
        <v>34</v>
      </c>
      <c r="P47" s="55" t="s">
        <v>69</v>
      </c>
    </row>
    <row r="48" s="6" customFormat="1" ht="91" customHeight="1" spans="1:16">
      <c r="A48" s="25">
        <f t="shared" si="4"/>
        <v>41</v>
      </c>
      <c r="B48" s="37" t="s">
        <v>162</v>
      </c>
      <c r="C48" s="37" t="s">
        <v>47</v>
      </c>
      <c r="D48" s="37" t="s">
        <v>89</v>
      </c>
      <c r="E48" s="37" t="s">
        <v>144</v>
      </c>
      <c r="F48" s="44" t="s">
        <v>163</v>
      </c>
      <c r="G48" s="38">
        <v>18000</v>
      </c>
      <c r="H48" s="32" t="s">
        <v>105</v>
      </c>
      <c r="I48" s="33"/>
      <c r="J48" s="33" t="s">
        <v>29</v>
      </c>
      <c r="K48" s="33" t="s">
        <v>30</v>
      </c>
      <c r="L48" s="37" t="s">
        <v>31</v>
      </c>
      <c r="M48" s="37" t="s">
        <v>106</v>
      </c>
      <c r="N48" s="33" t="s">
        <v>33</v>
      </c>
      <c r="O48" s="33" t="s">
        <v>34</v>
      </c>
      <c r="P48" s="55" t="s">
        <v>69</v>
      </c>
    </row>
    <row r="49" s="6" customFormat="1" ht="89" customHeight="1" spans="1:16">
      <c r="A49" s="25">
        <f t="shared" si="4"/>
        <v>42</v>
      </c>
      <c r="B49" s="37" t="s">
        <v>164</v>
      </c>
      <c r="C49" s="37" t="s">
        <v>47</v>
      </c>
      <c r="D49" s="45" t="s">
        <v>37</v>
      </c>
      <c r="E49" s="37" t="s">
        <v>148</v>
      </c>
      <c r="F49" s="44" t="s">
        <v>165</v>
      </c>
      <c r="G49" s="38">
        <v>27000</v>
      </c>
      <c r="H49" s="32" t="s">
        <v>105</v>
      </c>
      <c r="I49" s="33"/>
      <c r="J49" s="33" t="s">
        <v>29</v>
      </c>
      <c r="K49" s="33" t="s">
        <v>30</v>
      </c>
      <c r="L49" s="37" t="s">
        <v>31</v>
      </c>
      <c r="M49" s="37" t="s">
        <v>106</v>
      </c>
      <c r="N49" s="33" t="s">
        <v>33</v>
      </c>
      <c r="O49" s="33" t="s">
        <v>34</v>
      </c>
      <c r="P49" s="55" t="s">
        <v>69</v>
      </c>
    </row>
    <row r="50" s="3" customFormat="1" ht="123" customHeight="1" spans="1:16">
      <c r="A50" s="25">
        <f t="shared" si="4"/>
        <v>43</v>
      </c>
      <c r="B50" s="28" t="s">
        <v>166</v>
      </c>
      <c r="C50" s="28" t="s">
        <v>47</v>
      </c>
      <c r="D50" s="28" t="s">
        <v>25</v>
      </c>
      <c r="E50" s="28" t="s">
        <v>167</v>
      </c>
      <c r="F50" s="31" t="s">
        <v>168</v>
      </c>
      <c r="G50" s="27">
        <v>29000</v>
      </c>
      <c r="H50" s="32" t="s">
        <v>169</v>
      </c>
      <c r="I50" s="33" t="s">
        <v>87</v>
      </c>
      <c r="J50" s="33" t="s">
        <v>29</v>
      </c>
      <c r="K50" s="33" t="s">
        <v>30</v>
      </c>
      <c r="L50" s="28" t="s">
        <v>31</v>
      </c>
      <c r="M50" s="28" t="s">
        <v>32</v>
      </c>
      <c r="N50" s="33" t="s">
        <v>33</v>
      </c>
      <c r="O50" s="33" t="s">
        <v>34</v>
      </c>
      <c r="P50" s="53" t="s">
        <v>170</v>
      </c>
    </row>
    <row r="51" s="3" customFormat="1" ht="409" customHeight="1" spans="1:16">
      <c r="A51" s="25">
        <f t="shared" si="4"/>
        <v>44</v>
      </c>
      <c r="B51" s="28" t="s">
        <v>171</v>
      </c>
      <c r="C51" s="28" t="s">
        <v>47</v>
      </c>
      <c r="D51" s="28" t="s">
        <v>37</v>
      </c>
      <c r="E51" s="28" t="s">
        <v>172</v>
      </c>
      <c r="F51" s="46" t="s">
        <v>173</v>
      </c>
      <c r="G51" s="27">
        <v>25000</v>
      </c>
      <c r="H51" s="34" t="s">
        <v>174</v>
      </c>
      <c r="I51" s="28"/>
      <c r="J51" s="33" t="s">
        <v>29</v>
      </c>
      <c r="K51" s="33" t="s">
        <v>30</v>
      </c>
      <c r="L51" s="33" t="s">
        <v>175</v>
      </c>
      <c r="M51" s="28" t="s">
        <v>176</v>
      </c>
      <c r="N51" s="33" t="s">
        <v>33</v>
      </c>
      <c r="O51" s="28" t="s">
        <v>177</v>
      </c>
      <c r="P51" s="57" t="s">
        <v>178</v>
      </c>
    </row>
    <row r="52" s="3" customFormat="1" ht="361" customHeight="1" spans="1:16">
      <c r="A52" s="25">
        <f t="shared" si="4"/>
        <v>45</v>
      </c>
      <c r="B52" s="28" t="s">
        <v>179</v>
      </c>
      <c r="C52" s="28" t="s">
        <v>47</v>
      </c>
      <c r="D52" s="33" t="s">
        <v>25</v>
      </c>
      <c r="E52" s="28" t="s">
        <v>180</v>
      </c>
      <c r="F52" s="31" t="s">
        <v>181</v>
      </c>
      <c r="G52" s="27">
        <v>44958.95</v>
      </c>
      <c r="H52" s="34" t="s">
        <v>174</v>
      </c>
      <c r="I52" s="28" t="s">
        <v>182</v>
      </c>
      <c r="J52" s="33" t="s">
        <v>29</v>
      </c>
      <c r="K52" s="33" t="s">
        <v>30</v>
      </c>
      <c r="L52" s="28" t="s">
        <v>175</v>
      </c>
      <c r="M52" s="28" t="s">
        <v>176</v>
      </c>
      <c r="N52" s="33" t="s">
        <v>33</v>
      </c>
      <c r="O52" s="28" t="s">
        <v>177</v>
      </c>
      <c r="P52" s="57" t="s">
        <v>178</v>
      </c>
    </row>
    <row r="53" s="3" customFormat="1" ht="71.25" spans="1:16">
      <c r="A53" s="25">
        <f t="shared" si="4"/>
        <v>46</v>
      </c>
      <c r="B53" s="33" t="s">
        <v>183</v>
      </c>
      <c r="C53" s="33" t="s">
        <v>47</v>
      </c>
      <c r="D53" s="33" t="s">
        <v>25</v>
      </c>
      <c r="E53" s="33" t="s">
        <v>184</v>
      </c>
      <c r="F53" s="33" t="s">
        <v>185</v>
      </c>
      <c r="G53" s="27">
        <v>5000</v>
      </c>
      <c r="H53" s="33"/>
      <c r="I53" s="32" t="s">
        <v>186</v>
      </c>
      <c r="J53" s="33" t="s">
        <v>29</v>
      </c>
      <c r="K53" s="33" t="s">
        <v>30</v>
      </c>
      <c r="L53" s="33" t="s">
        <v>175</v>
      </c>
      <c r="M53" s="33" t="s">
        <v>187</v>
      </c>
      <c r="N53" s="33" t="s">
        <v>33</v>
      </c>
      <c r="O53" s="28" t="s">
        <v>177</v>
      </c>
      <c r="P53" s="53" t="s">
        <v>188</v>
      </c>
    </row>
    <row r="54" s="6" customFormat="1" ht="101" customHeight="1" spans="1:16">
      <c r="A54" s="25">
        <f t="shared" si="4"/>
        <v>47</v>
      </c>
      <c r="B54" s="33" t="s">
        <v>189</v>
      </c>
      <c r="C54" s="33" t="s">
        <v>47</v>
      </c>
      <c r="D54" s="33" t="s">
        <v>25</v>
      </c>
      <c r="E54" s="47" t="s">
        <v>190</v>
      </c>
      <c r="F54" s="34" t="s">
        <v>191</v>
      </c>
      <c r="G54" s="27">
        <v>3500</v>
      </c>
      <c r="H54" s="33"/>
      <c r="I54" s="32" t="s">
        <v>192</v>
      </c>
      <c r="J54" s="33" t="s">
        <v>29</v>
      </c>
      <c r="K54" s="33" t="s">
        <v>30</v>
      </c>
      <c r="L54" s="33" t="s">
        <v>175</v>
      </c>
      <c r="M54" s="33" t="s">
        <v>187</v>
      </c>
      <c r="N54" s="33" t="s">
        <v>33</v>
      </c>
      <c r="O54" s="28" t="s">
        <v>177</v>
      </c>
      <c r="P54" s="52" t="s">
        <v>193</v>
      </c>
    </row>
    <row r="55" s="6" customFormat="1" ht="192" customHeight="1" spans="1:16">
      <c r="A55" s="25">
        <f t="shared" si="4"/>
        <v>48</v>
      </c>
      <c r="B55" s="33" t="s">
        <v>194</v>
      </c>
      <c r="C55" s="33" t="s">
        <v>24</v>
      </c>
      <c r="D55" s="33" t="s">
        <v>37</v>
      </c>
      <c r="E55" s="47" t="s">
        <v>190</v>
      </c>
      <c r="F55" s="34" t="s">
        <v>195</v>
      </c>
      <c r="G55" s="27">
        <v>6800</v>
      </c>
      <c r="H55" s="33"/>
      <c r="I55" s="32" t="s">
        <v>192</v>
      </c>
      <c r="J55" s="33" t="s">
        <v>29</v>
      </c>
      <c r="K55" s="33" t="s">
        <v>30</v>
      </c>
      <c r="L55" s="33" t="s">
        <v>175</v>
      </c>
      <c r="M55" s="33" t="s">
        <v>187</v>
      </c>
      <c r="N55" s="33" t="s">
        <v>33</v>
      </c>
      <c r="O55" s="28" t="s">
        <v>177</v>
      </c>
      <c r="P55" s="52" t="s">
        <v>193</v>
      </c>
    </row>
    <row r="56" s="3" customFormat="1" ht="106" customHeight="1" spans="1:16">
      <c r="A56" s="25">
        <f t="shared" si="4"/>
        <v>49</v>
      </c>
      <c r="B56" s="33" t="s">
        <v>196</v>
      </c>
      <c r="C56" s="33" t="s">
        <v>47</v>
      </c>
      <c r="D56" s="26" t="s">
        <v>89</v>
      </c>
      <c r="E56" s="26" t="s">
        <v>190</v>
      </c>
      <c r="F56" s="43" t="s">
        <v>197</v>
      </c>
      <c r="G56" s="27">
        <v>20000</v>
      </c>
      <c r="H56" s="26"/>
      <c r="I56" s="32" t="s">
        <v>192</v>
      </c>
      <c r="J56" s="33" t="s">
        <v>29</v>
      </c>
      <c r="K56" s="33" t="s">
        <v>30</v>
      </c>
      <c r="L56" s="26" t="s">
        <v>175</v>
      </c>
      <c r="M56" s="33" t="s">
        <v>187</v>
      </c>
      <c r="N56" s="33" t="s">
        <v>33</v>
      </c>
      <c r="O56" s="28" t="s">
        <v>177</v>
      </c>
      <c r="P56" s="52" t="s">
        <v>193</v>
      </c>
    </row>
    <row r="57" s="6" customFormat="1" ht="167" customHeight="1" spans="1:16">
      <c r="A57" s="25">
        <f t="shared" si="4"/>
        <v>50</v>
      </c>
      <c r="B57" s="34" t="s">
        <v>198</v>
      </c>
      <c r="C57" s="34" t="s">
        <v>47</v>
      </c>
      <c r="D57" s="34" t="s">
        <v>37</v>
      </c>
      <c r="E57" s="33" t="s">
        <v>199</v>
      </c>
      <c r="F57" s="34" t="s">
        <v>200</v>
      </c>
      <c r="G57" s="27">
        <v>120000</v>
      </c>
      <c r="H57" s="34"/>
      <c r="I57" s="32" t="s">
        <v>201</v>
      </c>
      <c r="J57" s="33" t="s">
        <v>29</v>
      </c>
      <c r="K57" s="33" t="s">
        <v>30</v>
      </c>
      <c r="L57" s="33" t="s">
        <v>175</v>
      </c>
      <c r="M57" s="29" t="s">
        <v>187</v>
      </c>
      <c r="N57" s="33" t="s">
        <v>33</v>
      </c>
      <c r="O57" s="28" t="s">
        <v>177</v>
      </c>
      <c r="P57" s="53" t="s">
        <v>58</v>
      </c>
    </row>
    <row r="58" s="3" customFormat="1" ht="118" customHeight="1" spans="1:16">
      <c r="A58" s="25">
        <f t="shared" si="4"/>
        <v>51</v>
      </c>
      <c r="B58" s="33" t="s">
        <v>202</v>
      </c>
      <c r="C58" s="33" t="s">
        <v>47</v>
      </c>
      <c r="D58" s="33" t="s">
        <v>89</v>
      </c>
      <c r="E58" s="33" t="s">
        <v>203</v>
      </c>
      <c r="F58" s="34" t="s">
        <v>204</v>
      </c>
      <c r="G58" s="27">
        <v>10000</v>
      </c>
      <c r="H58" s="33"/>
      <c r="I58" s="32" t="s">
        <v>205</v>
      </c>
      <c r="J58" s="33" t="s">
        <v>29</v>
      </c>
      <c r="K58" s="33" t="s">
        <v>30</v>
      </c>
      <c r="L58" s="33" t="s">
        <v>175</v>
      </c>
      <c r="M58" s="33" t="s">
        <v>176</v>
      </c>
      <c r="N58" s="33" t="s">
        <v>33</v>
      </c>
      <c r="O58" s="28" t="s">
        <v>177</v>
      </c>
      <c r="P58" s="53" t="s">
        <v>180</v>
      </c>
    </row>
    <row r="59" s="3" customFormat="1" ht="105" customHeight="1" spans="1:16">
      <c r="A59" s="25">
        <f t="shared" si="4"/>
        <v>52</v>
      </c>
      <c r="B59" s="33" t="s">
        <v>206</v>
      </c>
      <c r="C59" s="33" t="s">
        <v>47</v>
      </c>
      <c r="D59" s="33" t="s">
        <v>89</v>
      </c>
      <c r="E59" s="33" t="s">
        <v>207</v>
      </c>
      <c r="F59" s="34" t="s">
        <v>208</v>
      </c>
      <c r="G59" s="27">
        <v>20000</v>
      </c>
      <c r="H59" s="33"/>
      <c r="I59" s="32" t="s">
        <v>209</v>
      </c>
      <c r="J59" s="33" t="s">
        <v>29</v>
      </c>
      <c r="K59" s="33" t="s">
        <v>30</v>
      </c>
      <c r="L59" s="33" t="s">
        <v>175</v>
      </c>
      <c r="M59" s="33" t="s">
        <v>176</v>
      </c>
      <c r="N59" s="33" t="s">
        <v>33</v>
      </c>
      <c r="O59" s="28" t="s">
        <v>177</v>
      </c>
      <c r="P59" s="53" t="s">
        <v>180</v>
      </c>
    </row>
    <row r="60" s="3" customFormat="1" ht="163" customHeight="1" spans="1:16">
      <c r="A60" s="25">
        <f t="shared" si="4"/>
        <v>53</v>
      </c>
      <c r="B60" s="33" t="s">
        <v>210</v>
      </c>
      <c r="C60" s="33" t="s">
        <v>47</v>
      </c>
      <c r="D60" s="33" t="s">
        <v>89</v>
      </c>
      <c r="E60" s="33" t="s">
        <v>203</v>
      </c>
      <c r="F60" s="33" t="s">
        <v>211</v>
      </c>
      <c r="G60" s="27">
        <v>5000</v>
      </c>
      <c r="H60" s="33"/>
      <c r="I60" s="32" t="s">
        <v>201</v>
      </c>
      <c r="J60" s="33" t="s">
        <v>29</v>
      </c>
      <c r="K60" s="33" t="s">
        <v>30</v>
      </c>
      <c r="L60" s="33" t="s">
        <v>175</v>
      </c>
      <c r="M60" s="33" t="s">
        <v>187</v>
      </c>
      <c r="N60" s="33" t="s">
        <v>33</v>
      </c>
      <c r="O60" s="28" t="s">
        <v>177</v>
      </c>
      <c r="P60" s="53" t="s">
        <v>180</v>
      </c>
    </row>
    <row r="61" s="3" customFormat="1" ht="127" customHeight="1" spans="1:16">
      <c r="A61" s="25">
        <f t="shared" si="4"/>
        <v>54</v>
      </c>
      <c r="B61" s="33" t="s">
        <v>212</v>
      </c>
      <c r="C61" s="33" t="s">
        <v>47</v>
      </c>
      <c r="D61" s="33" t="s">
        <v>25</v>
      </c>
      <c r="E61" s="33" t="s">
        <v>207</v>
      </c>
      <c r="F61" s="34" t="s">
        <v>213</v>
      </c>
      <c r="G61" s="27">
        <v>20000</v>
      </c>
      <c r="H61" s="33"/>
      <c r="I61" s="32" t="s">
        <v>214</v>
      </c>
      <c r="J61" s="33" t="s">
        <v>29</v>
      </c>
      <c r="K61" s="33" t="s">
        <v>30</v>
      </c>
      <c r="L61" s="33" t="s">
        <v>175</v>
      </c>
      <c r="M61" s="33" t="s">
        <v>215</v>
      </c>
      <c r="N61" s="33" t="s">
        <v>33</v>
      </c>
      <c r="O61" s="28" t="s">
        <v>177</v>
      </c>
      <c r="P61" s="53" t="s">
        <v>180</v>
      </c>
    </row>
    <row r="62" s="3" customFormat="1" ht="136" customHeight="1" spans="1:16">
      <c r="A62" s="25">
        <f t="shared" si="4"/>
        <v>55</v>
      </c>
      <c r="B62" s="33" t="s">
        <v>216</v>
      </c>
      <c r="C62" s="33" t="s">
        <v>47</v>
      </c>
      <c r="D62" s="33" t="s">
        <v>25</v>
      </c>
      <c r="E62" s="33" t="s">
        <v>217</v>
      </c>
      <c r="F62" s="34" t="s">
        <v>218</v>
      </c>
      <c r="G62" s="27">
        <v>10000</v>
      </c>
      <c r="H62" s="33"/>
      <c r="I62" s="33" t="s">
        <v>219</v>
      </c>
      <c r="J62" s="33" t="s">
        <v>29</v>
      </c>
      <c r="K62" s="33" t="s">
        <v>30</v>
      </c>
      <c r="L62" s="33" t="s">
        <v>175</v>
      </c>
      <c r="M62" s="33" t="s">
        <v>220</v>
      </c>
      <c r="N62" s="33" t="s">
        <v>33</v>
      </c>
      <c r="O62" s="28" t="s">
        <v>177</v>
      </c>
      <c r="P62" s="53" t="s">
        <v>63</v>
      </c>
    </row>
    <row r="63" s="3" customFormat="1" ht="111" customHeight="1" spans="1:16">
      <c r="A63" s="25">
        <f t="shared" si="4"/>
        <v>56</v>
      </c>
      <c r="B63" s="33" t="s">
        <v>221</v>
      </c>
      <c r="C63" s="33" t="s">
        <v>47</v>
      </c>
      <c r="D63" s="33" t="s">
        <v>25</v>
      </c>
      <c r="E63" s="33" t="s">
        <v>222</v>
      </c>
      <c r="F63" s="34" t="s">
        <v>223</v>
      </c>
      <c r="G63" s="27">
        <v>100000</v>
      </c>
      <c r="H63" s="33"/>
      <c r="I63" s="32" t="s">
        <v>224</v>
      </c>
      <c r="J63" s="33" t="s">
        <v>29</v>
      </c>
      <c r="K63" s="33" t="s">
        <v>30</v>
      </c>
      <c r="L63" s="33" t="s">
        <v>175</v>
      </c>
      <c r="M63" s="33" t="s">
        <v>176</v>
      </c>
      <c r="N63" s="33" t="s">
        <v>33</v>
      </c>
      <c r="O63" s="28" t="s">
        <v>177</v>
      </c>
      <c r="P63" s="53" t="s">
        <v>63</v>
      </c>
    </row>
    <row r="64" s="5" customFormat="1" ht="102" customHeight="1" spans="1:16">
      <c r="A64" s="25">
        <f t="shared" si="4"/>
        <v>57</v>
      </c>
      <c r="B64" s="33" t="s">
        <v>225</v>
      </c>
      <c r="C64" s="33" t="s">
        <v>47</v>
      </c>
      <c r="D64" s="33" t="s">
        <v>89</v>
      </c>
      <c r="E64" s="33" t="s">
        <v>226</v>
      </c>
      <c r="F64" s="34" t="s">
        <v>227</v>
      </c>
      <c r="G64" s="27">
        <v>30000</v>
      </c>
      <c r="H64" s="33"/>
      <c r="I64" s="32" t="s">
        <v>228</v>
      </c>
      <c r="J64" s="33" t="s">
        <v>29</v>
      </c>
      <c r="K64" s="33" t="s">
        <v>30</v>
      </c>
      <c r="L64" s="33" t="s">
        <v>175</v>
      </c>
      <c r="M64" s="33" t="s">
        <v>229</v>
      </c>
      <c r="N64" s="33" t="s">
        <v>33</v>
      </c>
      <c r="O64" s="28" t="s">
        <v>177</v>
      </c>
      <c r="P64" s="53" t="s">
        <v>63</v>
      </c>
    </row>
    <row r="65" s="4" customFormat="1" ht="178" customHeight="1" spans="1:16">
      <c r="A65" s="25">
        <f t="shared" si="4"/>
        <v>58</v>
      </c>
      <c r="B65" s="33" t="s">
        <v>230</v>
      </c>
      <c r="C65" s="33" t="s">
        <v>47</v>
      </c>
      <c r="D65" s="33" t="s">
        <v>89</v>
      </c>
      <c r="E65" s="33" t="s">
        <v>222</v>
      </c>
      <c r="F65" s="34" t="s">
        <v>231</v>
      </c>
      <c r="G65" s="27">
        <v>100000</v>
      </c>
      <c r="H65" s="33"/>
      <c r="I65" s="32" t="s">
        <v>201</v>
      </c>
      <c r="J65" s="33" t="s">
        <v>29</v>
      </c>
      <c r="K65" s="33" t="s">
        <v>30</v>
      </c>
      <c r="L65" s="33" t="s">
        <v>175</v>
      </c>
      <c r="M65" s="33" t="s">
        <v>187</v>
      </c>
      <c r="N65" s="33" t="s">
        <v>33</v>
      </c>
      <c r="O65" s="28" t="s">
        <v>177</v>
      </c>
      <c r="P65" s="53" t="s">
        <v>63</v>
      </c>
    </row>
    <row r="66" s="4" customFormat="1" ht="78" customHeight="1" spans="1:16">
      <c r="A66" s="33">
        <f t="shared" si="4"/>
        <v>59</v>
      </c>
      <c r="B66" s="33" t="s">
        <v>232</v>
      </c>
      <c r="C66" s="33" t="s">
        <v>47</v>
      </c>
      <c r="D66" s="33" t="s">
        <v>25</v>
      </c>
      <c r="E66" s="33" t="s">
        <v>233</v>
      </c>
      <c r="F66" s="34" t="s">
        <v>234</v>
      </c>
      <c r="G66" s="27">
        <v>2000</v>
      </c>
      <c r="H66" s="33"/>
      <c r="I66" s="32" t="s">
        <v>186</v>
      </c>
      <c r="J66" s="33" t="s">
        <v>29</v>
      </c>
      <c r="K66" s="33" t="s">
        <v>30</v>
      </c>
      <c r="L66" s="33" t="s">
        <v>175</v>
      </c>
      <c r="M66" s="33" t="s">
        <v>187</v>
      </c>
      <c r="N66" s="33" t="s">
        <v>33</v>
      </c>
      <c r="O66" s="28" t="s">
        <v>177</v>
      </c>
      <c r="P66" s="53" t="s">
        <v>63</v>
      </c>
    </row>
    <row r="67" s="3" customFormat="1" ht="108" customHeight="1" spans="1:16">
      <c r="A67" s="25">
        <f t="shared" si="4"/>
        <v>60</v>
      </c>
      <c r="B67" s="33" t="s">
        <v>235</v>
      </c>
      <c r="C67" s="33" t="s">
        <v>47</v>
      </c>
      <c r="D67" s="33" t="s">
        <v>89</v>
      </c>
      <c r="E67" s="33" t="s">
        <v>226</v>
      </c>
      <c r="F67" s="34" t="s">
        <v>236</v>
      </c>
      <c r="G67" s="27">
        <v>12000</v>
      </c>
      <c r="H67" s="33"/>
      <c r="I67" s="32" t="s">
        <v>186</v>
      </c>
      <c r="J67" s="33" t="s">
        <v>29</v>
      </c>
      <c r="K67" s="33" t="s">
        <v>30</v>
      </c>
      <c r="L67" s="33" t="s">
        <v>175</v>
      </c>
      <c r="M67" s="33" t="s">
        <v>187</v>
      </c>
      <c r="N67" s="33" t="s">
        <v>33</v>
      </c>
      <c r="O67" s="28" t="s">
        <v>177</v>
      </c>
      <c r="P67" s="53" t="s">
        <v>63</v>
      </c>
    </row>
    <row r="68" s="3" customFormat="1" ht="120" customHeight="1" spans="1:16">
      <c r="A68" s="33">
        <f t="shared" si="4"/>
        <v>61</v>
      </c>
      <c r="B68" s="33" t="s">
        <v>237</v>
      </c>
      <c r="C68" s="33" t="s">
        <v>47</v>
      </c>
      <c r="D68" s="33" t="s">
        <v>89</v>
      </c>
      <c r="E68" s="33" t="s">
        <v>226</v>
      </c>
      <c r="F68" s="34" t="s">
        <v>238</v>
      </c>
      <c r="G68" s="27">
        <v>12000</v>
      </c>
      <c r="H68" s="33"/>
      <c r="I68" s="32" t="s">
        <v>186</v>
      </c>
      <c r="J68" s="33" t="s">
        <v>29</v>
      </c>
      <c r="K68" s="33" t="s">
        <v>30</v>
      </c>
      <c r="L68" s="33" t="s">
        <v>175</v>
      </c>
      <c r="M68" s="33" t="s">
        <v>187</v>
      </c>
      <c r="N68" s="33" t="s">
        <v>33</v>
      </c>
      <c r="O68" s="28" t="s">
        <v>177</v>
      </c>
      <c r="P68" s="53" t="s">
        <v>63</v>
      </c>
    </row>
    <row r="69" s="3" customFormat="1" ht="223" customHeight="1" spans="1:16">
      <c r="A69" s="25">
        <f t="shared" si="4"/>
        <v>62</v>
      </c>
      <c r="B69" s="58" t="s">
        <v>239</v>
      </c>
      <c r="C69" s="58" t="s">
        <v>47</v>
      </c>
      <c r="D69" s="33" t="s">
        <v>25</v>
      </c>
      <c r="E69" s="58" t="s">
        <v>240</v>
      </c>
      <c r="F69" s="59" t="s">
        <v>241</v>
      </c>
      <c r="G69" s="60">
        <v>100000</v>
      </c>
      <c r="H69" s="26"/>
      <c r="I69" s="32" t="s">
        <v>201</v>
      </c>
      <c r="J69" s="33" t="s">
        <v>29</v>
      </c>
      <c r="K69" s="33" t="s">
        <v>30</v>
      </c>
      <c r="L69" s="26" t="s">
        <v>175</v>
      </c>
      <c r="M69" s="33" t="s">
        <v>187</v>
      </c>
      <c r="N69" s="33" t="s">
        <v>33</v>
      </c>
      <c r="O69" s="28" t="s">
        <v>177</v>
      </c>
      <c r="P69" s="53" t="s">
        <v>242</v>
      </c>
    </row>
    <row r="70" s="4" customFormat="1" ht="71.25" spans="1:16">
      <c r="A70" s="25">
        <f t="shared" si="4"/>
        <v>63</v>
      </c>
      <c r="B70" s="28" t="s">
        <v>243</v>
      </c>
      <c r="C70" s="28" t="s">
        <v>47</v>
      </c>
      <c r="D70" s="28" t="s">
        <v>89</v>
      </c>
      <c r="E70" s="28" t="s">
        <v>244</v>
      </c>
      <c r="F70" s="31" t="s">
        <v>245</v>
      </c>
      <c r="G70" s="27">
        <v>15000</v>
      </c>
      <c r="H70" s="33"/>
      <c r="I70" s="32" t="s">
        <v>186</v>
      </c>
      <c r="J70" s="33" t="s">
        <v>29</v>
      </c>
      <c r="K70" s="33" t="s">
        <v>30</v>
      </c>
      <c r="L70" s="28" t="s">
        <v>175</v>
      </c>
      <c r="M70" s="28" t="s">
        <v>187</v>
      </c>
      <c r="N70" s="33" t="s">
        <v>33</v>
      </c>
      <c r="O70" s="28" t="s">
        <v>177</v>
      </c>
      <c r="P70" s="52" t="s">
        <v>246</v>
      </c>
    </row>
    <row r="71" s="3" customFormat="1" ht="94" customHeight="1" spans="1:16">
      <c r="A71" s="25">
        <f t="shared" si="4"/>
        <v>64</v>
      </c>
      <c r="B71" s="28" t="s">
        <v>247</v>
      </c>
      <c r="C71" s="33" t="s">
        <v>47</v>
      </c>
      <c r="D71" s="33" t="s">
        <v>89</v>
      </c>
      <c r="E71" s="28" t="s">
        <v>248</v>
      </c>
      <c r="F71" s="31" t="s">
        <v>249</v>
      </c>
      <c r="G71" s="27">
        <v>3000</v>
      </c>
      <c r="H71" s="33"/>
      <c r="I71" s="32" t="s">
        <v>186</v>
      </c>
      <c r="J71" s="33" t="s">
        <v>29</v>
      </c>
      <c r="K71" s="33" t="s">
        <v>30</v>
      </c>
      <c r="L71" s="33" t="s">
        <v>175</v>
      </c>
      <c r="M71" s="33" t="s">
        <v>187</v>
      </c>
      <c r="N71" s="33" t="s">
        <v>33</v>
      </c>
      <c r="O71" s="28" t="s">
        <v>177</v>
      </c>
      <c r="P71" s="53" t="s">
        <v>250</v>
      </c>
    </row>
    <row r="72" s="6" customFormat="1" ht="105" customHeight="1" spans="1:16">
      <c r="A72" s="25">
        <f t="shared" si="4"/>
        <v>65</v>
      </c>
      <c r="B72" s="33" t="s">
        <v>251</v>
      </c>
      <c r="C72" s="27" t="s">
        <v>47</v>
      </c>
      <c r="D72" s="26" t="s">
        <v>37</v>
      </c>
      <c r="E72" s="28" t="s">
        <v>252</v>
      </c>
      <c r="F72" s="34" t="s">
        <v>253</v>
      </c>
      <c r="G72" s="27">
        <v>16263</v>
      </c>
      <c r="H72" s="33"/>
      <c r="I72" s="33" t="s">
        <v>254</v>
      </c>
      <c r="J72" s="33" t="s">
        <v>29</v>
      </c>
      <c r="K72" s="33" t="s">
        <v>30</v>
      </c>
      <c r="L72" s="33" t="s">
        <v>175</v>
      </c>
      <c r="M72" s="33" t="s">
        <v>220</v>
      </c>
      <c r="N72" s="33" t="s">
        <v>33</v>
      </c>
      <c r="O72" s="28" t="s">
        <v>177</v>
      </c>
      <c r="P72" s="53" t="s">
        <v>255</v>
      </c>
    </row>
    <row r="73" s="6" customFormat="1" ht="99" customHeight="1" spans="1:16">
      <c r="A73" s="25">
        <f t="shared" si="4"/>
        <v>66</v>
      </c>
      <c r="B73" s="28" t="s">
        <v>256</v>
      </c>
      <c r="C73" s="28" t="s">
        <v>47</v>
      </c>
      <c r="D73" s="28" t="s">
        <v>89</v>
      </c>
      <c r="E73" s="28" t="s">
        <v>167</v>
      </c>
      <c r="F73" s="31" t="s">
        <v>257</v>
      </c>
      <c r="G73" s="27">
        <v>800000</v>
      </c>
      <c r="H73" s="32" t="s">
        <v>258</v>
      </c>
      <c r="I73" s="32" t="s">
        <v>259</v>
      </c>
      <c r="J73" s="33" t="s">
        <v>29</v>
      </c>
      <c r="K73" s="33" t="s">
        <v>30</v>
      </c>
      <c r="L73" s="28" t="s">
        <v>175</v>
      </c>
      <c r="M73" s="33" t="s">
        <v>229</v>
      </c>
      <c r="N73" s="33" t="s">
        <v>33</v>
      </c>
      <c r="O73" s="28" t="s">
        <v>177</v>
      </c>
      <c r="P73" s="50" t="s">
        <v>170</v>
      </c>
    </row>
    <row r="74" s="4" customFormat="1" ht="147" customHeight="1" spans="1:16">
      <c r="A74" s="25">
        <f t="shared" si="4"/>
        <v>67</v>
      </c>
      <c r="B74" s="33" t="s">
        <v>260</v>
      </c>
      <c r="C74" s="33" t="s">
        <v>47</v>
      </c>
      <c r="D74" s="33" t="s">
        <v>25</v>
      </c>
      <c r="E74" s="28" t="s">
        <v>261</v>
      </c>
      <c r="F74" s="31" t="s">
        <v>262</v>
      </c>
      <c r="G74" s="27">
        <v>120000</v>
      </c>
      <c r="H74" s="32" t="s">
        <v>263</v>
      </c>
      <c r="I74" s="33" t="s">
        <v>264</v>
      </c>
      <c r="J74" s="33" t="s">
        <v>29</v>
      </c>
      <c r="K74" s="33" t="s">
        <v>30</v>
      </c>
      <c r="L74" s="33" t="s">
        <v>265</v>
      </c>
      <c r="M74" s="33" t="s">
        <v>266</v>
      </c>
      <c r="N74" s="33" t="s">
        <v>33</v>
      </c>
      <c r="O74" s="33" t="s">
        <v>267</v>
      </c>
      <c r="P74" s="57" t="s">
        <v>178</v>
      </c>
    </row>
    <row r="75" s="3" customFormat="1" ht="114" customHeight="1" spans="1:16">
      <c r="A75" s="25">
        <f t="shared" si="4"/>
        <v>68</v>
      </c>
      <c r="B75" s="33" t="s">
        <v>268</v>
      </c>
      <c r="C75" s="33" t="s">
        <v>269</v>
      </c>
      <c r="D75" s="33" t="s">
        <v>89</v>
      </c>
      <c r="E75" s="33" t="s">
        <v>270</v>
      </c>
      <c r="F75" s="34" t="s">
        <v>271</v>
      </c>
      <c r="G75" s="27">
        <v>50000</v>
      </c>
      <c r="H75" s="33"/>
      <c r="I75" s="33" t="s">
        <v>272</v>
      </c>
      <c r="J75" s="33" t="s">
        <v>29</v>
      </c>
      <c r="K75" s="33" t="s">
        <v>30</v>
      </c>
      <c r="L75" s="33" t="s">
        <v>265</v>
      </c>
      <c r="M75" s="33" t="s">
        <v>273</v>
      </c>
      <c r="N75" s="33" t="s">
        <v>33</v>
      </c>
      <c r="O75" s="33" t="s">
        <v>267</v>
      </c>
      <c r="P75" s="53" t="s">
        <v>188</v>
      </c>
    </row>
    <row r="76" s="3" customFormat="1" ht="99" customHeight="1" spans="1:16">
      <c r="A76" s="25">
        <f t="shared" si="4"/>
        <v>69</v>
      </c>
      <c r="B76" s="28" t="s">
        <v>274</v>
      </c>
      <c r="C76" s="28" t="s">
        <v>47</v>
      </c>
      <c r="D76" s="28" t="s">
        <v>25</v>
      </c>
      <c r="E76" s="28" t="s">
        <v>275</v>
      </c>
      <c r="F76" s="31" t="s">
        <v>276</v>
      </c>
      <c r="G76" s="27">
        <v>100000</v>
      </c>
      <c r="H76" s="32" t="s">
        <v>263</v>
      </c>
      <c r="I76" s="33" t="s">
        <v>277</v>
      </c>
      <c r="J76" s="33" t="s">
        <v>29</v>
      </c>
      <c r="K76" s="33" t="s">
        <v>30</v>
      </c>
      <c r="L76" s="33" t="s">
        <v>265</v>
      </c>
      <c r="M76" s="33" t="s">
        <v>273</v>
      </c>
      <c r="N76" s="33" t="s">
        <v>33</v>
      </c>
      <c r="O76" s="33" t="s">
        <v>267</v>
      </c>
      <c r="P76" s="52" t="s">
        <v>278</v>
      </c>
    </row>
    <row r="77" s="4" customFormat="1" ht="197" customHeight="1" spans="1:16">
      <c r="A77" s="25">
        <f t="shared" si="4"/>
        <v>70</v>
      </c>
      <c r="B77" s="33" t="s">
        <v>279</v>
      </c>
      <c r="C77" s="26" t="s">
        <v>269</v>
      </c>
      <c r="D77" s="26" t="s">
        <v>37</v>
      </c>
      <c r="E77" s="26" t="s">
        <v>280</v>
      </c>
      <c r="F77" s="43" t="s">
        <v>281</v>
      </c>
      <c r="G77" s="27">
        <v>116345</v>
      </c>
      <c r="H77" s="26"/>
      <c r="I77" s="26" t="s">
        <v>282</v>
      </c>
      <c r="J77" s="33" t="s">
        <v>29</v>
      </c>
      <c r="K77" s="33" t="s">
        <v>30</v>
      </c>
      <c r="L77" s="33" t="s">
        <v>265</v>
      </c>
      <c r="M77" s="33" t="s">
        <v>273</v>
      </c>
      <c r="N77" s="33" t="s">
        <v>33</v>
      </c>
      <c r="O77" s="33" t="s">
        <v>267</v>
      </c>
      <c r="P77" s="50" t="s">
        <v>283</v>
      </c>
    </row>
    <row r="78" s="3" customFormat="1" ht="83" customHeight="1" spans="1:16">
      <c r="A78" s="25">
        <f t="shared" si="4"/>
        <v>71</v>
      </c>
      <c r="B78" s="42" t="s">
        <v>284</v>
      </c>
      <c r="C78" s="42" t="s">
        <v>47</v>
      </c>
      <c r="D78" s="33" t="s">
        <v>89</v>
      </c>
      <c r="E78" s="28" t="s">
        <v>54</v>
      </c>
      <c r="F78" s="34" t="s">
        <v>285</v>
      </c>
      <c r="G78" s="27">
        <v>200000</v>
      </c>
      <c r="H78" s="32" t="s">
        <v>286</v>
      </c>
      <c r="I78" s="26" t="s">
        <v>286</v>
      </c>
      <c r="J78" s="33" t="s">
        <v>29</v>
      </c>
      <c r="K78" s="33" t="s">
        <v>30</v>
      </c>
      <c r="L78" s="33" t="s">
        <v>265</v>
      </c>
      <c r="M78" s="33" t="s">
        <v>287</v>
      </c>
      <c r="N78" s="33" t="s">
        <v>33</v>
      </c>
      <c r="O78" s="33" t="s">
        <v>267</v>
      </c>
      <c r="P78" s="53" t="s">
        <v>58</v>
      </c>
    </row>
    <row r="79" s="3" customFormat="1" ht="329" customHeight="1" spans="1:16">
      <c r="A79" s="25">
        <f t="shared" si="4"/>
        <v>72</v>
      </c>
      <c r="B79" s="33" t="s">
        <v>288</v>
      </c>
      <c r="C79" s="33" t="s">
        <v>47</v>
      </c>
      <c r="D79" s="33" t="s">
        <v>25</v>
      </c>
      <c r="E79" s="33" t="s">
        <v>289</v>
      </c>
      <c r="F79" s="34" t="s">
        <v>290</v>
      </c>
      <c r="G79" s="27">
        <v>35000</v>
      </c>
      <c r="H79" s="33"/>
      <c r="I79" s="33" t="s">
        <v>291</v>
      </c>
      <c r="J79" s="33" t="s">
        <v>29</v>
      </c>
      <c r="K79" s="33" t="s">
        <v>30</v>
      </c>
      <c r="L79" s="33" t="s">
        <v>265</v>
      </c>
      <c r="M79" s="33" t="s">
        <v>266</v>
      </c>
      <c r="N79" s="33" t="s">
        <v>33</v>
      </c>
      <c r="O79" s="33" t="s">
        <v>267</v>
      </c>
      <c r="P79" s="53" t="s">
        <v>180</v>
      </c>
    </row>
    <row r="80" s="3" customFormat="1" ht="69" customHeight="1" spans="1:16">
      <c r="A80" s="25">
        <f t="shared" si="4"/>
        <v>73</v>
      </c>
      <c r="B80" s="33" t="s">
        <v>292</v>
      </c>
      <c r="C80" s="33" t="s">
        <v>47</v>
      </c>
      <c r="D80" s="33" t="s">
        <v>89</v>
      </c>
      <c r="E80" s="33" t="s">
        <v>293</v>
      </c>
      <c r="F80" s="34" t="s">
        <v>294</v>
      </c>
      <c r="G80" s="27">
        <v>20000</v>
      </c>
      <c r="H80" s="33" t="s">
        <v>263</v>
      </c>
      <c r="I80" s="33"/>
      <c r="J80" s="33" t="s">
        <v>29</v>
      </c>
      <c r="K80" s="33" t="s">
        <v>30</v>
      </c>
      <c r="L80" s="33" t="s">
        <v>265</v>
      </c>
      <c r="M80" s="33" t="s">
        <v>266</v>
      </c>
      <c r="N80" s="33" t="s">
        <v>33</v>
      </c>
      <c r="O80" s="33" t="s">
        <v>267</v>
      </c>
      <c r="P80" s="53" t="s">
        <v>180</v>
      </c>
    </row>
    <row r="81" s="3" customFormat="1" ht="118" customHeight="1" spans="1:16">
      <c r="A81" s="25">
        <f t="shared" si="4"/>
        <v>74</v>
      </c>
      <c r="B81" s="33" t="s">
        <v>295</v>
      </c>
      <c r="C81" s="33" t="s">
        <v>47</v>
      </c>
      <c r="D81" s="33" t="s">
        <v>25</v>
      </c>
      <c r="E81" s="33" t="s">
        <v>207</v>
      </c>
      <c r="F81" s="34" t="s">
        <v>296</v>
      </c>
      <c r="G81" s="27">
        <v>85000</v>
      </c>
      <c r="H81" s="33"/>
      <c r="I81" s="33" t="s">
        <v>297</v>
      </c>
      <c r="J81" s="33" t="s">
        <v>29</v>
      </c>
      <c r="K81" s="33" t="s">
        <v>30</v>
      </c>
      <c r="L81" s="33" t="s">
        <v>265</v>
      </c>
      <c r="M81" s="33" t="s">
        <v>266</v>
      </c>
      <c r="N81" s="33" t="s">
        <v>33</v>
      </c>
      <c r="O81" s="33" t="s">
        <v>267</v>
      </c>
      <c r="P81" s="53" t="s">
        <v>180</v>
      </c>
    </row>
    <row r="82" s="4" customFormat="1" ht="92" customHeight="1" spans="1:16">
      <c r="A82" s="25">
        <f t="shared" si="4"/>
        <v>75</v>
      </c>
      <c r="B82" s="33" t="s">
        <v>298</v>
      </c>
      <c r="C82" s="33" t="s">
        <v>47</v>
      </c>
      <c r="D82" s="33" t="s">
        <v>89</v>
      </c>
      <c r="E82" s="33" t="s">
        <v>226</v>
      </c>
      <c r="F82" s="34" t="s">
        <v>299</v>
      </c>
      <c r="G82" s="27">
        <v>20000</v>
      </c>
      <c r="H82" s="33"/>
      <c r="I82" s="33" t="s">
        <v>300</v>
      </c>
      <c r="J82" s="33" t="s">
        <v>29</v>
      </c>
      <c r="K82" s="33" t="s">
        <v>30</v>
      </c>
      <c r="L82" s="33" t="s">
        <v>265</v>
      </c>
      <c r="M82" s="33" t="s">
        <v>266</v>
      </c>
      <c r="N82" s="33" t="s">
        <v>33</v>
      </c>
      <c r="O82" s="33" t="s">
        <v>267</v>
      </c>
      <c r="P82" s="53" t="s">
        <v>63</v>
      </c>
    </row>
    <row r="83" s="3" customFormat="1" ht="79" customHeight="1" spans="1:16">
      <c r="A83" s="25">
        <f t="shared" si="4"/>
        <v>76</v>
      </c>
      <c r="B83" s="28" t="s">
        <v>301</v>
      </c>
      <c r="C83" s="28" t="s">
        <v>47</v>
      </c>
      <c r="D83" s="28" t="s">
        <v>89</v>
      </c>
      <c r="E83" s="28" t="s">
        <v>302</v>
      </c>
      <c r="F83" s="31" t="s">
        <v>303</v>
      </c>
      <c r="G83" s="27">
        <v>1500</v>
      </c>
      <c r="H83" s="28" t="s">
        <v>263</v>
      </c>
      <c r="I83" s="28"/>
      <c r="J83" s="33" t="s">
        <v>29</v>
      </c>
      <c r="K83" s="33" t="s">
        <v>30</v>
      </c>
      <c r="L83" s="33" t="s">
        <v>265</v>
      </c>
      <c r="M83" s="28" t="s">
        <v>273</v>
      </c>
      <c r="N83" s="33" t="s">
        <v>33</v>
      </c>
      <c r="O83" s="33" t="s">
        <v>267</v>
      </c>
      <c r="P83" s="52" t="s">
        <v>246</v>
      </c>
    </row>
    <row r="84" s="3" customFormat="1" ht="71.25" spans="1:16">
      <c r="A84" s="25">
        <f t="shared" si="4"/>
        <v>77</v>
      </c>
      <c r="B84" s="33" t="s">
        <v>304</v>
      </c>
      <c r="C84" s="37" t="s">
        <v>47</v>
      </c>
      <c r="D84" s="33" t="s">
        <v>89</v>
      </c>
      <c r="E84" s="28" t="s">
        <v>305</v>
      </c>
      <c r="F84" s="31" t="s">
        <v>306</v>
      </c>
      <c r="G84" s="27">
        <v>6000</v>
      </c>
      <c r="H84" s="32" t="s">
        <v>307</v>
      </c>
      <c r="I84" s="33"/>
      <c r="J84" s="33" t="s">
        <v>29</v>
      </c>
      <c r="K84" s="33" t="s">
        <v>30</v>
      </c>
      <c r="L84" s="33" t="s">
        <v>265</v>
      </c>
      <c r="M84" s="33" t="s">
        <v>273</v>
      </c>
      <c r="N84" s="33" t="s">
        <v>33</v>
      </c>
      <c r="O84" s="33" t="s">
        <v>267</v>
      </c>
      <c r="P84" s="53" t="s">
        <v>246</v>
      </c>
    </row>
    <row r="85" s="3" customFormat="1" ht="68" customHeight="1" spans="1:16">
      <c r="A85" s="25">
        <f t="shared" si="4"/>
        <v>78</v>
      </c>
      <c r="B85" s="33" t="s">
        <v>308</v>
      </c>
      <c r="C85" s="33" t="s">
        <v>47</v>
      </c>
      <c r="D85" s="28" t="s">
        <v>89</v>
      </c>
      <c r="E85" s="33" t="s">
        <v>309</v>
      </c>
      <c r="F85" s="31" t="s">
        <v>310</v>
      </c>
      <c r="G85" s="27">
        <v>50000</v>
      </c>
      <c r="H85" s="32" t="s">
        <v>311</v>
      </c>
      <c r="I85" s="33" t="s">
        <v>312</v>
      </c>
      <c r="J85" s="33" t="s">
        <v>29</v>
      </c>
      <c r="K85" s="33" t="s">
        <v>30</v>
      </c>
      <c r="L85" s="33" t="s">
        <v>265</v>
      </c>
      <c r="M85" s="29" t="s">
        <v>273</v>
      </c>
      <c r="N85" s="33" t="s">
        <v>33</v>
      </c>
      <c r="O85" s="33" t="s">
        <v>267</v>
      </c>
      <c r="P85" s="52" t="s">
        <v>250</v>
      </c>
    </row>
    <row r="86" s="3" customFormat="1" ht="162" customHeight="1" spans="1:16">
      <c r="A86" s="25">
        <f t="shared" si="4"/>
        <v>79</v>
      </c>
      <c r="B86" s="37" t="s">
        <v>313</v>
      </c>
      <c r="C86" s="37" t="s">
        <v>47</v>
      </c>
      <c r="D86" s="37" t="s">
        <v>25</v>
      </c>
      <c r="E86" s="37" t="s">
        <v>314</v>
      </c>
      <c r="F86" s="44" t="s">
        <v>315</v>
      </c>
      <c r="G86" s="38">
        <v>13000</v>
      </c>
      <c r="H86" s="37"/>
      <c r="I86" s="37" t="s">
        <v>316</v>
      </c>
      <c r="J86" s="33" t="s">
        <v>29</v>
      </c>
      <c r="K86" s="33" t="s">
        <v>30</v>
      </c>
      <c r="L86" s="37" t="s">
        <v>265</v>
      </c>
      <c r="M86" s="37" t="s">
        <v>266</v>
      </c>
      <c r="N86" s="33" t="s">
        <v>33</v>
      </c>
      <c r="O86" s="33" t="s">
        <v>267</v>
      </c>
      <c r="P86" s="55" t="s">
        <v>69</v>
      </c>
    </row>
    <row r="87" s="3" customFormat="1" ht="69" customHeight="1" spans="1:16">
      <c r="A87" s="25">
        <f t="shared" si="4"/>
        <v>80</v>
      </c>
      <c r="B87" s="39" t="s">
        <v>317</v>
      </c>
      <c r="C87" s="37" t="s">
        <v>47</v>
      </c>
      <c r="D87" s="37" t="s">
        <v>89</v>
      </c>
      <c r="E87" s="37" t="s">
        <v>318</v>
      </c>
      <c r="F87" s="61" t="s">
        <v>319</v>
      </c>
      <c r="G87" s="38">
        <v>10000</v>
      </c>
      <c r="H87" s="33" t="s">
        <v>263</v>
      </c>
      <c r="I87" s="33"/>
      <c r="J87" s="33" t="s">
        <v>29</v>
      </c>
      <c r="K87" s="33" t="s">
        <v>30</v>
      </c>
      <c r="L87" s="37" t="s">
        <v>265</v>
      </c>
      <c r="M87" s="37" t="s">
        <v>273</v>
      </c>
      <c r="N87" s="33" t="s">
        <v>33</v>
      </c>
      <c r="O87" s="33" t="s">
        <v>267</v>
      </c>
      <c r="P87" s="55" t="s">
        <v>69</v>
      </c>
    </row>
    <row r="88" s="6" customFormat="1" ht="57" spans="1:16">
      <c r="A88" s="25">
        <f t="shared" si="4"/>
        <v>81</v>
      </c>
      <c r="B88" s="33" t="s">
        <v>320</v>
      </c>
      <c r="C88" s="33" t="s">
        <v>47</v>
      </c>
      <c r="D88" s="33" t="s">
        <v>25</v>
      </c>
      <c r="E88" s="33" t="s">
        <v>321</v>
      </c>
      <c r="F88" s="34" t="s">
        <v>322</v>
      </c>
      <c r="G88" s="27">
        <v>80000</v>
      </c>
      <c r="H88" s="33"/>
      <c r="I88" s="32" t="s">
        <v>323</v>
      </c>
      <c r="J88" s="33" t="s">
        <v>29</v>
      </c>
      <c r="K88" s="33" t="s">
        <v>30</v>
      </c>
      <c r="L88" s="33" t="s">
        <v>324</v>
      </c>
      <c r="M88" s="33" t="s">
        <v>325</v>
      </c>
      <c r="N88" s="33" t="s">
        <v>33</v>
      </c>
      <c r="O88" s="33" t="s">
        <v>267</v>
      </c>
      <c r="P88" s="53" t="s">
        <v>188</v>
      </c>
    </row>
    <row r="89" s="6" customFormat="1" ht="96" customHeight="1" spans="1:16">
      <c r="A89" s="25">
        <f t="shared" si="4"/>
        <v>82</v>
      </c>
      <c r="B89" s="33" t="s">
        <v>326</v>
      </c>
      <c r="C89" s="33" t="s">
        <v>47</v>
      </c>
      <c r="D89" s="33" t="s">
        <v>89</v>
      </c>
      <c r="E89" s="33" t="s">
        <v>327</v>
      </c>
      <c r="F89" s="34" t="s">
        <v>328</v>
      </c>
      <c r="G89" s="27">
        <v>2000000</v>
      </c>
      <c r="H89" s="28"/>
      <c r="I89" s="32" t="s">
        <v>329</v>
      </c>
      <c r="J89" s="33" t="s">
        <v>29</v>
      </c>
      <c r="K89" s="33" t="s">
        <v>30</v>
      </c>
      <c r="L89" s="33" t="s">
        <v>324</v>
      </c>
      <c r="M89" s="33" t="s">
        <v>325</v>
      </c>
      <c r="N89" s="33" t="s">
        <v>33</v>
      </c>
      <c r="O89" s="33" t="s">
        <v>267</v>
      </c>
      <c r="P89" s="53" t="s">
        <v>283</v>
      </c>
    </row>
    <row r="90" s="6" customFormat="1" ht="118" customHeight="1" spans="1:16">
      <c r="A90" s="25">
        <f t="shared" si="4"/>
        <v>83</v>
      </c>
      <c r="B90" s="33" t="s">
        <v>330</v>
      </c>
      <c r="C90" s="33" t="s">
        <v>47</v>
      </c>
      <c r="D90" s="33" t="s">
        <v>89</v>
      </c>
      <c r="E90" s="33" t="s">
        <v>331</v>
      </c>
      <c r="F90" s="34" t="s">
        <v>332</v>
      </c>
      <c r="G90" s="27">
        <v>60000</v>
      </c>
      <c r="H90" s="34"/>
      <c r="I90" s="32" t="s">
        <v>333</v>
      </c>
      <c r="J90" s="33" t="s">
        <v>29</v>
      </c>
      <c r="K90" s="33" t="s">
        <v>30</v>
      </c>
      <c r="L90" s="33" t="s">
        <v>324</v>
      </c>
      <c r="M90" s="33" t="s">
        <v>325</v>
      </c>
      <c r="N90" s="33" t="s">
        <v>33</v>
      </c>
      <c r="O90" s="33" t="s">
        <v>267</v>
      </c>
      <c r="P90" s="53" t="s">
        <v>58</v>
      </c>
    </row>
    <row r="91" s="3" customFormat="1" ht="132" customHeight="1" spans="1:16">
      <c r="A91" s="25">
        <f t="shared" ref="A91:A108" si="5">ROW()-7</f>
        <v>84</v>
      </c>
      <c r="B91" s="33" t="s">
        <v>334</v>
      </c>
      <c r="C91" s="33" t="s">
        <v>47</v>
      </c>
      <c r="D91" s="33" t="s">
        <v>89</v>
      </c>
      <c r="E91" s="33" t="s">
        <v>54</v>
      </c>
      <c r="F91" s="34" t="s">
        <v>335</v>
      </c>
      <c r="G91" s="27">
        <v>120000</v>
      </c>
      <c r="H91" s="32" t="s">
        <v>336</v>
      </c>
      <c r="I91" s="32" t="s">
        <v>337</v>
      </c>
      <c r="J91" s="33" t="s">
        <v>29</v>
      </c>
      <c r="K91" s="33" t="s">
        <v>30</v>
      </c>
      <c r="L91" s="33" t="s">
        <v>324</v>
      </c>
      <c r="M91" s="33" t="s">
        <v>325</v>
      </c>
      <c r="N91" s="33" t="s">
        <v>33</v>
      </c>
      <c r="O91" s="33" t="s">
        <v>267</v>
      </c>
      <c r="P91" s="53" t="s">
        <v>58</v>
      </c>
    </row>
    <row r="92" s="3" customFormat="1" ht="135" customHeight="1" spans="1:16">
      <c r="A92" s="25">
        <f t="shared" si="5"/>
        <v>85</v>
      </c>
      <c r="B92" s="33" t="s">
        <v>338</v>
      </c>
      <c r="C92" s="33" t="s">
        <v>47</v>
      </c>
      <c r="D92" s="33" t="s">
        <v>89</v>
      </c>
      <c r="E92" s="33" t="s">
        <v>339</v>
      </c>
      <c r="F92" s="34" t="s">
        <v>340</v>
      </c>
      <c r="G92" s="27">
        <v>750000</v>
      </c>
      <c r="H92" s="32" t="s">
        <v>336</v>
      </c>
      <c r="I92" s="34"/>
      <c r="J92" s="33" t="s">
        <v>29</v>
      </c>
      <c r="K92" s="33" t="s">
        <v>30</v>
      </c>
      <c r="L92" s="33" t="s">
        <v>324</v>
      </c>
      <c r="M92" s="33" t="s">
        <v>325</v>
      </c>
      <c r="N92" s="33" t="s">
        <v>33</v>
      </c>
      <c r="O92" s="33" t="s">
        <v>267</v>
      </c>
      <c r="P92" s="53" t="s">
        <v>58</v>
      </c>
    </row>
    <row r="93" s="3" customFormat="1" ht="125" customHeight="1" spans="1:16">
      <c r="A93" s="25">
        <f t="shared" si="5"/>
        <v>86</v>
      </c>
      <c r="B93" s="33" t="s">
        <v>341</v>
      </c>
      <c r="C93" s="33" t="s">
        <v>47</v>
      </c>
      <c r="D93" s="33" t="s">
        <v>89</v>
      </c>
      <c r="E93" s="33" t="s">
        <v>342</v>
      </c>
      <c r="F93" s="34" t="s">
        <v>343</v>
      </c>
      <c r="G93" s="27">
        <v>150000</v>
      </c>
      <c r="H93" s="32" t="s">
        <v>336</v>
      </c>
      <c r="I93" s="34"/>
      <c r="J93" s="33" t="s">
        <v>29</v>
      </c>
      <c r="K93" s="33" t="s">
        <v>30</v>
      </c>
      <c r="L93" s="33" t="s">
        <v>324</v>
      </c>
      <c r="M93" s="33" t="s">
        <v>325</v>
      </c>
      <c r="N93" s="33" t="s">
        <v>33</v>
      </c>
      <c r="O93" s="33" t="s">
        <v>267</v>
      </c>
      <c r="P93" s="53" t="s">
        <v>58</v>
      </c>
    </row>
    <row r="94" s="3" customFormat="1" ht="173" customHeight="1" spans="1:16">
      <c r="A94" s="25">
        <f t="shared" si="5"/>
        <v>87</v>
      </c>
      <c r="B94" s="33" t="s">
        <v>344</v>
      </c>
      <c r="C94" s="33" t="s">
        <v>47</v>
      </c>
      <c r="D94" s="33" t="s">
        <v>345</v>
      </c>
      <c r="E94" s="33" t="s">
        <v>346</v>
      </c>
      <c r="F94" s="62" t="s">
        <v>347</v>
      </c>
      <c r="G94" s="63">
        <v>1809000</v>
      </c>
      <c r="H94" s="32" t="s">
        <v>348</v>
      </c>
      <c r="I94" s="33" t="s">
        <v>349</v>
      </c>
      <c r="J94" s="33" t="s">
        <v>29</v>
      </c>
      <c r="K94" s="33" t="s">
        <v>30</v>
      </c>
      <c r="L94" s="33" t="s">
        <v>324</v>
      </c>
      <c r="M94" s="33" t="s">
        <v>325</v>
      </c>
      <c r="N94" s="33" t="s">
        <v>33</v>
      </c>
      <c r="O94" s="33" t="s">
        <v>267</v>
      </c>
      <c r="P94" s="53" t="s">
        <v>246</v>
      </c>
    </row>
    <row r="95" s="3" customFormat="1" ht="193" customHeight="1" spans="1:16">
      <c r="A95" s="25">
        <f t="shared" si="5"/>
        <v>88</v>
      </c>
      <c r="B95" s="42" t="s">
        <v>350</v>
      </c>
      <c r="C95" s="33" t="s">
        <v>47</v>
      </c>
      <c r="D95" s="33" t="s">
        <v>89</v>
      </c>
      <c r="E95" s="28" t="s">
        <v>54</v>
      </c>
      <c r="F95" s="34" t="s">
        <v>351</v>
      </c>
      <c r="G95" s="27">
        <v>100000</v>
      </c>
      <c r="H95" s="32" t="s">
        <v>352</v>
      </c>
      <c r="I95" s="32" t="s">
        <v>353</v>
      </c>
      <c r="J95" s="33" t="s">
        <v>29</v>
      </c>
      <c r="K95" s="33" t="s">
        <v>30</v>
      </c>
      <c r="L95" s="33" t="s">
        <v>324</v>
      </c>
      <c r="M95" s="33" t="s">
        <v>354</v>
      </c>
      <c r="N95" s="33" t="s">
        <v>33</v>
      </c>
      <c r="O95" s="33" t="s">
        <v>267</v>
      </c>
      <c r="P95" s="53" t="s">
        <v>58</v>
      </c>
    </row>
    <row r="96" s="3" customFormat="1" ht="171" customHeight="1" spans="1:16">
      <c r="A96" s="25">
        <f t="shared" si="5"/>
        <v>89</v>
      </c>
      <c r="B96" s="33" t="s">
        <v>355</v>
      </c>
      <c r="C96" s="33" t="s">
        <v>47</v>
      </c>
      <c r="D96" s="33" t="s">
        <v>89</v>
      </c>
      <c r="E96" s="33" t="s">
        <v>54</v>
      </c>
      <c r="F96" s="34" t="s">
        <v>356</v>
      </c>
      <c r="G96" s="27">
        <v>80000</v>
      </c>
      <c r="H96" s="32" t="s">
        <v>352</v>
      </c>
      <c r="I96" s="32" t="s">
        <v>357</v>
      </c>
      <c r="J96" s="33" t="s">
        <v>29</v>
      </c>
      <c r="K96" s="33" t="s">
        <v>30</v>
      </c>
      <c r="L96" s="33" t="s">
        <v>324</v>
      </c>
      <c r="M96" s="33" t="s">
        <v>354</v>
      </c>
      <c r="N96" s="33" t="s">
        <v>33</v>
      </c>
      <c r="O96" s="33" t="s">
        <v>267</v>
      </c>
      <c r="P96" s="53" t="s">
        <v>58</v>
      </c>
    </row>
    <row r="97" s="9" customFormat="1" ht="169" customHeight="1" spans="1:16">
      <c r="A97" s="25">
        <f t="shared" si="5"/>
        <v>90</v>
      </c>
      <c r="B97" s="64" t="s">
        <v>358</v>
      </c>
      <c r="C97" s="65" t="s">
        <v>47</v>
      </c>
      <c r="D97" s="64" t="s">
        <v>25</v>
      </c>
      <c r="E97" s="64" t="s">
        <v>359</v>
      </c>
      <c r="F97" s="66" t="s">
        <v>360</v>
      </c>
      <c r="G97" s="67">
        <v>200000</v>
      </c>
      <c r="H97" s="64"/>
      <c r="I97" s="68" t="s">
        <v>361</v>
      </c>
      <c r="J97" s="33" t="s">
        <v>29</v>
      </c>
      <c r="K97" s="33" t="s">
        <v>30</v>
      </c>
      <c r="L97" s="73" t="s">
        <v>324</v>
      </c>
      <c r="M97" s="37" t="s">
        <v>362</v>
      </c>
      <c r="N97" s="33" t="s">
        <v>33</v>
      </c>
      <c r="O97" s="33" t="s">
        <v>267</v>
      </c>
      <c r="P97" s="74" t="s">
        <v>278</v>
      </c>
    </row>
    <row r="98" s="9" customFormat="1" ht="187" customHeight="1" spans="1:16">
      <c r="A98" s="25">
        <f t="shared" si="5"/>
        <v>91</v>
      </c>
      <c r="B98" s="68" t="s">
        <v>363</v>
      </c>
      <c r="C98" s="64" t="s">
        <v>364</v>
      </c>
      <c r="D98" s="64" t="s">
        <v>25</v>
      </c>
      <c r="E98" s="64" t="s">
        <v>365</v>
      </c>
      <c r="F98" s="66" t="s">
        <v>366</v>
      </c>
      <c r="G98" s="69">
        <v>150000</v>
      </c>
      <c r="H98" s="64"/>
      <c r="I98" s="68" t="s">
        <v>367</v>
      </c>
      <c r="J98" s="33" t="s">
        <v>29</v>
      </c>
      <c r="K98" s="33" t="s">
        <v>30</v>
      </c>
      <c r="L98" s="33" t="s">
        <v>324</v>
      </c>
      <c r="M98" s="33" t="s">
        <v>362</v>
      </c>
      <c r="N98" s="33" t="s">
        <v>33</v>
      </c>
      <c r="O98" s="33" t="s">
        <v>267</v>
      </c>
      <c r="P98" s="74" t="s">
        <v>278</v>
      </c>
    </row>
    <row r="99" s="10" customFormat="1" ht="200" customHeight="1" spans="1:16">
      <c r="A99" s="25">
        <f t="shared" si="5"/>
        <v>92</v>
      </c>
      <c r="B99" s="68" t="s">
        <v>368</v>
      </c>
      <c r="C99" s="68" t="s">
        <v>47</v>
      </c>
      <c r="D99" s="68" t="s">
        <v>25</v>
      </c>
      <c r="E99" s="68" t="s">
        <v>252</v>
      </c>
      <c r="F99" s="70" t="s">
        <v>369</v>
      </c>
      <c r="G99" s="71">
        <v>25000</v>
      </c>
      <c r="H99" s="68" t="s">
        <v>370</v>
      </c>
      <c r="I99" s="68"/>
      <c r="J99" s="64" t="s">
        <v>29</v>
      </c>
      <c r="K99" s="33" t="s">
        <v>30</v>
      </c>
      <c r="L99" s="33" t="s">
        <v>324</v>
      </c>
      <c r="M99" s="64" t="s">
        <v>354</v>
      </c>
      <c r="N99" s="64" t="s">
        <v>33</v>
      </c>
      <c r="O99" s="64" t="s">
        <v>267</v>
      </c>
      <c r="P99" s="74" t="s">
        <v>255</v>
      </c>
    </row>
    <row r="100" s="3" customFormat="1" ht="258" customHeight="1" spans="1:16">
      <c r="A100" s="25">
        <f t="shared" si="5"/>
        <v>93</v>
      </c>
      <c r="B100" s="32" t="s">
        <v>371</v>
      </c>
      <c r="C100" s="33" t="s">
        <v>47</v>
      </c>
      <c r="D100" s="33" t="s">
        <v>89</v>
      </c>
      <c r="E100" s="33" t="s">
        <v>372</v>
      </c>
      <c r="F100" s="34" t="s">
        <v>373</v>
      </c>
      <c r="G100" s="27">
        <v>300000</v>
      </c>
      <c r="H100" s="33"/>
      <c r="I100" s="32" t="s">
        <v>374</v>
      </c>
      <c r="J100" s="33" t="s">
        <v>29</v>
      </c>
      <c r="K100" s="33" t="s">
        <v>30</v>
      </c>
      <c r="L100" s="64" t="s">
        <v>375</v>
      </c>
      <c r="M100" s="73" t="s">
        <v>376</v>
      </c>
      <c r="N100" s="33" t="s">
        <v>33</v>
      </c>
      <c r="O100" s="33" t="s">
        <v>267</v>
      </c>
      <c r="P100" s="53" t="s">
        <v>35</v>
      </c>
    </row>
    <row r="101" s="3" customFormat="1" ht="96" customHeight="1" spans="1:16">
      <c r="A101" s="25">
        <f t="shared" si="5"/>
        <v>94</v>
      </c>
      <c r="B101" s="33" t="s">
        <v>377</v>
      </c>
      <c r="C101" s="33" t="s">
        <v>47</v>
      </c>
      <c r="D101" s="33" t="s">
        <v>89</v>
      </c>
      <c r="E101" s="33" t="s">
        <v>378</v>
      </c>
      <c r="F101" s="34" t="s">
        <v>379</v>
      </c>
      <c r="G101" s="27">
        <v>120000</v>
      </c>
      <c r="H101" s="32" t="s">
        <v>380</v>
      </c>
      <c r="I101" s="33"/>
      <c r="J101" s="33" t="s">
        <v>29</v>
      </c>
      <c r="K101" s="33" t="s">
        <v>30</v>
      </c>
      <c r="L101" s="33" t="s">
        <v>375</v>
      </c>
      <c r="M101" s="33" t="s">
        <v>376</v>
      </c>
      <c r="N101" s="33" t="s">
        <v>33</v>
      </c>
      <c r="O101" s="33" t="s">
        <v>267</v>
      </c>
      <c r="P101" s="53" t="s">
        <v>188</v>
      </c>
    </row>
    <row r="102" s="9" customFormat="1" ht="114" spans="1:16">
      <c r="A102" s="25">
        <f t="shared" si="5"/>
        <v>95</v>
      </c>
      <c r="B102" s="58" t="s">
        <v>381</v>
      </c>
      <c r="C102" s="58" t="s">
        <v>47</v>
      </c>
      <c r="D102" s="58" t="s">
        <v>25</v>
      </c>
      <c r="E102" s="58" t="s">
        <v>382</v>
      </c>
      <c r="F102" s="59" t="s">
        <v>383</v>
      </c>
      <c r="G102" s="60">
        <v>1068.7</v>
      </c>
      <c r="H102" s="64"/>
      <c r="I102" s="68" t="s">
        <v>384</v>
      </c>
      <c r="J102" s="33" t="s">
        <v>29</v>
      </c>
      <c r="K102" s="33" t="s">
        <v>30</v>
      </c>
      <c r="L102" s="33" t="s">
        <v>375</v>
      </c>
      <c r="M102" s="33" t="s">
        <v>385</v>
      </c>
      <c r="N102" s="33" t="s">
        <v>33</v>
      </c>
      <c r="O102" s="33" t="s">
        <v>267</v>
      </c>
      <c r="P102" s="74" t="s">
        <v>242</v>
      </c>
    </row>
    <row r="103" s="3" customFormat="1" ht="79" customHeight="1" spans="1:16">
      <c r="A103" s="25">
        <f t="shared" si="5"/>
        <v>96</v>
      </c>
      <c r="B103" s="33" t="s">
        <v>386</v>
      </c>
      <c r="C103" s="33" t="s">
        <v>47</v>
      </c>
      <c r="D103" s="33" t="s">
        <v>89</v>
      </c>
      <c r="E103" s="33" t="s">
        <v>387</v>
      </c>
      <c r="F103" s="34" t="s">
        <v>388</v>
      </c>
      <c r="G103" s="27">
        <v>35000</v>
      </c>
      <c r="H103" s="32" t="s">
        <v>380</v>
      </c>
      <c r="I103" s="33"/>
      <c r="J103" s="33" t="s">
        <v>29</v>
      </c>
      <c r="K103" s="33" t="s">
        <v>30</v>
      </c>
      <c r="L103" s="33" t="s">
        <v>375</v>
      </c>
      <c r="M103" s="33" t="s">
        <v>389</v>
      </c>
      <c r="N103" s="33" t="s">
        <v>33</v>
      </c>
      <c r="O103" s="33" t="s">
        <v>267</v>
      </c>
      <c r="P103" s="53" t="s">
        <v>188</v>
      </c>
    </row>
    <row r="104" s="3" customFormat="1" ht="108" customHeight="1" spans="1:16">
      <c r="A104" s="25">
        <f t="shared" si="5"/>
        <v>97</v>
      </c>
      <c r="B104" s="33" t="s">
        <v>390</v>
      </c>
      <c r="C104" s="33" t="s">
        <v>47</v>
      </c>
      <c r="D104" s="33" t="s">
        <v>25</v>
      </c>
      <c r="E104" s="33" t="s">
        <v>391</v>
      </c>
      <c r="F104" s="34" t="s">
        <v>392</v>
      </c>
      <c r="G104" s="27">
        <v>120000</v>
      </c>
      <c r="H104" s="32" t="s">
        <v>393</v>
      </c>
      <c r="I104" s="32" t="s">
        <v>394</v>
      </c>
      <c r="J104" s="33" t="s">
        <v>29</v>
      </c>
      <c r="K104" s="33" t="s">
        <v>30</v>
      </c>
      <c r="L104" s="33" t="s">
        <v>375</v>
      </c>
      <c r="M104" s="33" t="s">
        <v>385</v>
      </c>
      <c r="N104" s="33" t="s">
        <v>33</v>
      </c>
      <c r="O104" s="33" t="s">
        <v>267</v>
      </c>
      <c r="P104" s="53" t="s">
        <v>188</v>
      </c>
    </row>
    <row r="105" s="3" customFormat="1" ht="86" customHeight="1" spans="1:16">
      <c r="A105" s="25">
        <f t="shared" si="5"/>
        <v>98</v>
      </c>
      <c r="B105" s="28" t="s">
        <v>395</v>
      </c>
      <c r="C105" s="33" t="s">
        <v>47</v>
      </c>
      <c r="D105" s="33" t="s">
        <v>37</v>
      </c>
      <c r="E105" s="28" t="s">
        <v>396</v>
      </c>
      <c r="F105" s="31" t="s">
        <v>397</v>
      </c>
      <c r="G105" s="27">
        <v>17589.59</v>
      </c>
      <c r="H105" s="32" t="s">
        <v>380</v>
      </c>
      <c r="I105" s="26"/>
      <c r="J105" s="33" t="s">
        <v>29</v>
      </c>
      <c r="K105" s="33" t="s">
        <v>30</v>
      </c>
      <c r="L105" s="33" t="s">
        <v>375</v>
      </c>
      <c r="M105" s="33" t="s">
        <v>398</v>
      </c>
      <c r="N105" s="33" t="s">
        <v>33</v>
      </c>
      <c r="O105" s="33" t="s">
        <v>267</v>
      </c>
      <c r="P105" s="53" t="s">
        <v>283</v>
      </c>
    </row>
    <row r="106" s="3" customFormat="1" ht="95" customHeight="1" spans="1:16">
      <c r="A106" s="25">
        <f t="shared" si="5"/>
        <v>99</v>
      </c>
      <c r="B106" s="28" t="s">
        <v>399</v>
      </c>
      <c r="C106" s="33" t="s">
        <v>47</v>
      </c>
      <c r="D106" s="33" t="s">
        <v>37</v>
      </c>
      <c r="E106" s="33" t="s">
        <v>400</v>
      </c>
      <c r="F106" s="34" t="s">
        <v>401</v>
      </c>
      <c r="G106" s="27">
        <v>1073000</v>
      </c>
      <c r="H106" s="32" t="s">
        <v>380</v>
      </c>
      <c r="I106" s="32" t="s">
        <v>402</v>
      </c>
      <c r="J106" s="33" t="s">
        <v>29</v>
      </c>
      <c r="K106" s="33" t="s">
        <v>30</v>
      </c>
      <c r="L106" s="33" t="s">
        <v>375</v>
      </c>
      <c r="M106" s="33" t="s">
        <v>385</v>
      </c>
      <c r="N106" s="33" t="s">
        <v>33</v>
      </c>
      <c r="O106" s="33" t="s">
        <v>267</v>
      </c>
      <c r="P106" s="53" t="s">
        <v>283</v>
      </c>
    </row>
    <row r="107" s="3" customFormat="1" ht="261" customHeight="1" spans="1:16">
      <c r="A107" s="25">
        <f t="shared" si="5"/>
        <v>100</v>
      </c>
      <c r="B107" s="33" t="s">
        <v>377</v>
      </c>
      <c r="C107" s="33" t="s">
        <v>47</v>
      </c>
      <c r="D107" s="33" t="s">
        <v>89</v>
      </c>
      <c r="E107" s="33" t="s">
        <v>403</v>
      </c>
      <c r="F107" s="34" t="s">
        <v>404</v>
      </c>
      <c r="G107" s="27">
        <v>160000</v>
      </c>
      <c r="H107" s="70" t="s">
        <v>405</v>
      </c>
      <c r="I107" s="32" t="s">
        <v>374</v>
      </c>
      <c r="J107" s="33" t="s">
        <v>29</v>
      </c>
      <c r="K107" s="33" t="s">
        <v>30</v>
      </c>
      <c r="L107" s="33" t="s">
        <v>375</v>
      </c>
      <c r="M107" s="33" t="s">
        <v>376</v>
      </c>
      <c r="N107" s="33" t="s">
        <v>33</v>
      </c>
      <c r="O107" s="33" t="s">
        <v>267</v>
      </c>
      <c r="P107" s="53" t="s">
        <v>63</v>
      </c>
    </row>
    <row r="108" s="4" customFormat="1" ht="141" customHeight="1" spans="1:16">
      <c r="A108" s="25">
        <f t="shared" si="5"/>
        <v>101</v>
      </c>
      <c r="B108" s="28" t="s">
        <v>406</v>
      </c>
      <c r="C108" s="33" t="s">
        <v>47</v>
      </c>
      <c r="D108" s="33" t="s">
        <v>25</v>
      </c>
      <c r="E108" s="33" t="s">
        <v>407</v>
      </c>
      <c r="F108" s="34" t="s">
        <v>408</v>
      </c>
      <c r="G108" s="27">
        <v>20000</v>
      </c>
      <c r="H108" s="70" t="s">
        <v>405</v>
      </c>
      <c r="I108" s="33"/>
      <c r="J108" s="33" t="s">
        <v>29</v>
      </c>
      <c r="K108" s="33" t="s">
        <v>30</v>
      </c>
      <c r="L108" s="33" t="s">
        <v>375</v>
      </c>
      <c r="M108" s="33" t="s">
        <v>398</v>
      </c>
      <c r="N108" s="33" t="s">
        <v>33</v>
      </c>
      <c r="O108" s="33" t="s">
        <v>267</v>
      </c>
      <c r="P108" s="53" t="s">
        <v>63</v>
      </c>
    </row>
    <row r="109" s="4" customFormat="1" ht="253" customHeight="1" spans="1:16">
      <c r="A109" s="25">
        <f t="shared" ref="A109:A116" si="6">ROW()-7</f>
        <v>102</v>
      </c>
      <c r="B109" s="33" t="s">
        <v>409</v>
      </c>
      <c r="C109" s="33" t="s">
        <v>47</v>
      </c>
      <c r="D109" s="33" t="s">
        <v>89</v>
      </c>
      <c r="E109" s="33" t="s">
        <v>410</v>
      </c>
      <c r="F109" s="34" t="s">
        <v>411</v>
      </c>
      <c r="G109" s="27">
        <v>45000</v>
      </c>
      <c r="H109" s="70" t="s">
        <v>405</v>
      </c>
      <c r="I109" s="32" t="s">
        <v>374</v>
      </c>
      <c r="J109" s="33" t="s">
        <v>29</v>
      </c>
      <c r="K109" s="33" t="s">
        <v>30</v>
      </c>
      <c r="L109" s="33" t="s">
        <v>375</v>
      </c>
      <c r="M109" s="33" t="s">
        <v>376</v>
      </c>
      <c r="N109" s="33" t="s">
        <v>33</v>
      </c>
      <c r="O109" s="33" t="s">
        <v>267</v>
      </c>
      <c r="P109" s="53" t="s">
        <v>242</v>
      </c>
    </row>
    <row r="110" s="4" customFormat="1" ht="126" customHeight="1" spans="1:16">
      <c r="A110" s="25">
        <f t="shared" si="6"/>
        <v>103</v>
      </c>
      <c r="B110" s="33" t="s">
        <v>406</v>
      </c>
      <c r="C110" s="33" t="s">
        <v>47</v>
      </c>
      <c r="D110" s="72" t="s">
        <v>37</v>
      </c>
      <c r="E110" s="28" t="s">
        <v>412</v>
      </c>
      <c r="F110" s="31" t="s">
        <v>413</v>
      </c>
      <c r="G110" s="27">
        <v>22300</v>
      </c>
      <c r="H110" s="70" t="s">
        <v>405</v>
      </c>
      <c r="I110" s="26"/>
      <c r="J110" s="33" t="s">
        <v>29</v>
      </c>
      <c r="K110" s="33" t="s">
        <v>30</v>
      </c>
      <c r="L110" s="29" t="s">
        <v>375</v>
      </c>
      <c r="M110" s="33" t="s">
        <v>398</v>
      </c>
      <c r="N110" s="33" t="s">
        <v>33</v>
      </c>
      <c r="O110" s="33" t="s">
        <v>267</v>
      </c>
      <c r="P110" s="53" t="s">
        <v>242</v>
      </c>
    </row>
    <row r="111" s="4" customFormat="1" ht="111" customHeight="1" spans="1:16">
      <c r="A111" s="25">
        <f t="shared" si="6"/>
        <v>104</v>
      </c>
      <c r="B111" s="33" t="s">
        <v>414</v>
      </c>
      <c r="C111" s="33" t="s">
        <v>47</v>
      </c>
      <c r="D111" s="33" t="s">
        <v>89</v>
      </c>
      <c r="E111" s="33" t="s">
        <v>410</v>
      </c>
      <c r="F111" s="34" t="s">
        <v>415</v>
      </c>
      <c r="G111" s="27">
        <v>5000</v>
      </c>
      <c r="H111" s="70" t="s">
        <v>405</v>
      </c>
      <c r="I111" s="26"/>
      <c r="J111" s="33" t="s">
        <v>29</v>
      </c>
      <c r="K111" s="33" t="s">
        <v>30</v>
      </c>
      <c r="L111" s="29" t="s">
        <v>375</v>
      </c>
      <c r="M111" s="29" t="s">
        <v>416</v>
      </c>
      <c r="N111" s="33" t="s">
        <v>33</v>
      </c>
      <c r="O111" s="33" t="s">
        <v>267</v>
      </c>
      <c r="P111" s="53" t="s">
        <v>242</v>
      </c>
    </row>
    <row r="112" s="4" customFormat="1" ht="270" customHeight="1" spans="1:16">
      <c r="A112" s="25">
        <f t="shared" si="6"/>
        <v>105</v>
      </c>
      <c r="B112" s="28" t="s">
        <v>417</v>
      </c>
      <c r="C112" s="37" t="s">
        <v>47</v>
      </c>
      <c r="D112" s="33" t="s">
        <v>89</v>
      </c>
      <c r="E112" s="28" t="s">
        <v>305</v>
      </c>
      <c r="F112" s="31" t="s">
        <v>418</v>
      </c>
      <c r="G112" s="27">
        <v>60000</v>
      </c>
      <c r="H112" s="70" t="s">
        <v>405</v>
      </c>
      <c r="I112" s="32" t="s">
        <v>374</v>
      </c>
      <c r="J112" s="33" t="s">
        <v>29</v>
      </c>
      <c r="K112" s="33" t="s">
        <v>30</v>
      </c>
      <c r="L112" s="33" t="s">
        <v>375</v>
      </c>
      <c r="M112" s="33" t="s">
        <v>376</v>
      </c>
      <c r="N112" s="33" t="s">
        <v>33</v>
      </c>
      <c r="O112" s="33" t="s">
        <v>267</v>
      </c>
      <c r="P112" s="53" t="s">
        <v>246</v>
      </c>
    </row>
    <row r="113" s="4" customFormat="1" ht="262" customHeight="1" spans="1:16">
      <c r="A113" s="25">
        <f t="shared" si="6"/>
        <v>106</v>
      </c>
      <c r="B113" s="33" t="s">
        <v>419</v>
      </c>
      <c r="C113" s="37" t="s">
        <v>47</v>
      </c>
      <c r="D113" s="33" t="s">
        <v>89</v>
      </c>
      <c r="E113" s="33" t="s">
        <v>305</v>
      </c>
      <c r="F113" s="34" t="s">
        <v>420</v>
      </c>
      <c r="G113" s="27">
        <v>300000</v>
      </c>
      <c r="H113" s="70" t="s">
        <v>405</v>
      </c>
      <c r="I113" s="32" t="s">
        <v>374</v>
      </c>
      <c r="J113" s="33" t="s">
        <v>29</v>
      </c>
      <c r="K113" s="33" t="s">
        <v>30</v>
      </c>
      <c r="L113" s="33" t="s">
        <v>375</v>
      </c>
      <c r="M113" s="33" t="s">
        <v>376</v>
      </c>
      <c r="N113" s="33" t="s">
        <v>33</v>
      </c>
      <c r="O113" s="33" t="s">
        <v>267</v>
      </c>
      <c r="P113" s="53" t="s">
        <v>246</v>
      </c>
    </row>
    <row r="114" s="4" customFormat="1" ht="261" customHeight="1" spans="1:16">
      <c r="A114" s="25">
        <f t="shared" si="6"/>
        <v>107</v>
      </c>
      <c r="B114" s="33" t="s">
        <v>421</v>
      </c>
      <c r="C114" s="37" t="s">
        <v>47</v>
      </c>
      <c r="D114" s="33" t="s">
        <v>89</v>
      </c>
      <c r="E114" s="33" t="s">
        <v>422</v>
      </c>
      <c r="F114" s="34" t="s">
        <v>423</v>
      </c>
      <c r="G114" s="27">
        <v>300000</v>
      </c>
      <c r="H114" s="70" t="s">
        <v>405</v>
      </c>
      <c r="I114" s="32" t="s">
        <v>374</v>
      </c>
      <c r="J114" s="33" t="s">
        <v>29</v>
      </c>
      <c r="K114" s="33" t="s">
        <v>30</v>
      </c>
      <c r="L114" s="33" t="s">
        <v>375</v>
      </c>
      <c r="M114" s="33" t="s">
        <v>376</v>
      </c>
      <c r="N114" s="33" t="s">
        <v>33</v>
      </c>
      <c r="O114" s="33" t="s">
        <v>267</v>
      </c>
      <c r="P114" s="53" t="s">
        <v>246</v>
      </c>
    </row>
    <row r="115" s="4" customFormat="1" ht="185.25" spans="1:16">
      <c r="A115" s="25">
        <f t="shared" si="6"/>
        <v>108</v>
      </c>
      <c r="B115" s="33" t="s">
        <v>424</v>
      </c>
      <c r="C115" s="37" t="s">
        <v>47</v>
      </c>
      <c r="D115" s="33" t="s">
        <v>89</v>
      </c>
      <c r="E115" s="33" t="s">
        <v>302</v>
      </c>
      <c r="F115" s="34" t="s">
        <v>423</v>
      </c>
      <c r="G115" s="27">
        <v>300000</v>
      </c>
      <c r="H115" s="70" t="s">
        <v>405</v>
      </c>
      <c r="I115" s="32" t="s">
        <v>374</v>
      </c>
      <c r="J115" s="33" t="s">
        <v>29</v>
      </c>
      <c r="K115" s="33" t="s">
        <v>30</v>
      </c>
      <c r="L115" s="33" t="s">
        <v>375</v>
      </c>
      <c r="M115" s="33" t="s">
        <v>376</v>
      </c>
      <c r="N115" s="33" t="s">
        <v>33</v>
      </c>
      <c r="O115" s="33" t="s">
        <v>267</v>
      </c>
      <c r="P115" s="53" t="s">
        <v>246</v>
      </c>
    </row>
    <row r="116" s="4" customFormat="1" ht="185.25" spans="1:16">
      <c r="A116" s="25">
        <f t="shared" si="6"/>
        <v>109</v>
      </c>
      <c r="B116" s="33" t="s">
        <v>425</v>
      </c>
      <c r="C116" s="37" t="s">
        <v>47</v>
      </c>
      <c r="D116" s="33" t="s">
        <v>89</v>
      </c>
      <c r="E116" s="33" t="s">
        <v>426</v>
      </c>
      <c r="F116" s="34" t="s">
        <v>423</v>
      </c>
      <c r="G116" s="27">
        <v>300000</v>
      </c>
      <c r="H116" s="70" t="s">
        <v>405</v>
      </c>
      <c r="I116" s="32" t="s">
        <v>374</v>
      </c>
      <c r="J116" s="33" t="s">
        <v>29</v>
      </c>
      <c r="K116" s="33" t="s">
        <v>30</v>
      </c>
      <c r="L116" s="33" t="s">
        <v>375</v>
      </c>
      <c r="M116" s="33" t="s">
        <v>376</v>
      </c>
      <c r="N116" s="33" t="s">
        <v>33</v>
      </c>
      <c r="O116" s="33" t="s">
        <v>267</v>
      </c>
      <c r="P116" s="53" t="s">
        <v>246</v>
      </c>
    </row>
    <row r="117" s="4" customFormat="1" ht="185.25" spans="1:16">
      <c r="A117" s="25">
        <f t="shared" ref="A117:A180" si="7">ROW()-7</f>
        <v>110</v>
      </c>
      <c r="B117" s="33" t="s">
        <v>427</v>
      </c>
      <c r="C117" s="37" t="s">
        <v>47</v>
      </c>
      <c r="D117" s="33" t="s">
        <v>89</v>
      </c>
      <c r="E117" s="33" t="s">
        <v>426</v>
      </c>
      <c r="F117" s="34" t="s">
        <v>423</v>
      </c>
      <c r="G117" s="27">
        <v>300000</v>
      </c>
      <c r="H117" s="70" t="s">
        <v>405</v>
      </c>
      <c r="I117" s="32" t="s">
        <v>374</v>
      </c>
      <c r="J117" s="33" t="s">
        <v>29</v>
      </c>
      <c r="K117" s="33" t="s">
        <v>30</v>
      </c>
      <c r="L117" s="33" t="s">
        <v>375</v>
      </c>
      <c r="M117" s="33" t="s">
        <v>376</v>
      </c>
      <c r="N117" s="33" t="s">
        <v>33</v>
      </c>
      <c r="O117" s="33" t="s">
        <v>267</v>
      </c>
      <c r="P117" s="53" t="s">
        <v>246</v>
      </c>
    </row>
    <row r="118" s="4" customFormat="1" ht="254" customHeight="1" spans="1:16">
      <c r="A118" s="25">
        <f t="shared" si="7"/>
        <v>111</v>
      </c>
      <c r="B118" s="33" t="s">
        <v>428</v>
      </c>
      <c r="C118" s="37" t="s">
        <v>47</v>
      </c>
      <c r="D118" s="33" t="s">
        <v>89</v>
      </c>
      <c r="E118" s="33" t="s">
        <v>429</v>
      </c>
      <c r="F118" s="34" t="s">
        <v>423</v>
      </c>
      <c r="G118" s="27">
        <v>300000</v>
      </c>
      <c r="H118" s="70" t="s">
        <v>405</v>
      </c>
      <c r="I118" s="32" t="s">
        <v>374</v>
      </c>
      <c r="J118" s="33" t="s">
        <v>29</v>
      </c>
      <c r="K118" s="33" t="s">
        <v>30</v>
      </c>
      <c r="L118" s="33" t="s">
        <v>375</v>
      </c>
      <c r="M118" s="33" t="s">
        <v>376</v>
      </c>
      <c r="N118" s="33" t="s">
        <v>33</v>
      </c>
      <c r="O118" s="33" t="s">
        <v>267</v>
      </c>
      <c r="P118" s="53" t="s">
        <v>246</v>
      </c>
    </row>
    <row r="119" s="4" customFormat="1" ht="123" customHeight="1" spans="1:16">
      <c r="A119" s="25">
        <f t="shared" si="7"/>
        <v>112</v>
      </c>
      <c r="B119" s="33" t="s">
        <v>430</v>
      </c>
      <c r="C119" s="37" t="s">
        <v>47</v>
      </c>
      <c r="D119" s="33" t="s">
        <v>25</v>
      </c>
      <c r="E119" s="33" t="s">
        <v>431</v>
      </c>
      <c r="F119" s="34" t="s">
        <v>432</v>
      </c>
      <c r="G119" s="27">
        <v>32500</v>
      </c>
      <c r="H119" s="70" t="s">
        <v>405</v>
      </c>
      <c r="I119" s="37"/>
      <c r="J119" s="33" t="s">
        <v>29</v>
      </c>
      <c r="K119" s="33" t="s">
        <v>30</v>
      </c>
      <c r="L119" s="33" t="s">
        <v>375</v>
      </c>
      <c r="M119" s="33" t="s">
        <v>416</v>
      </c>
      <c r="N119" s="33" t="s">
        <v>33</v>
      </c>
      <c r="O119" s="33" t="s">
        <v>267</v>
      </c>
      <c r="P119" s="53" t="s">
        <v>246</v>
      </c>
    </row>
    <row r="120" s="4" customFormat="1" ht="255" customHeight="1" spans="1:16">
      <c r="A120" s="25">
        <f t="shared" si="7"/>
        <v>113</v>
      </c>
      <c r="B120" s="28" t="s">
        <v>433</v>
      </c>
      <c r="C120" s="28" t="s">
        <v>47</v>
      </c>
      <c r="D120" s="33" t="s">
        <v>25</v>
      </c>
      <c r="E120" s="28" t="s">
        <v>434</v>
      </c>
      <c r="F120" s="31" t="s">
        <v>435</v>
      </c>
      <c r="G120" s="27">
        <v>65000</v>
      </c>
      <c r="H120" s="70" t="s">
        <v>405</v>
      </c>
      <c r="I120" s="32" t="s">
        <v>374</v>
      </c>
      <c r="J120" s="33" t="s">
        <v>29</v>
      </c>
      <c r="K120" s="33" t="s">
        <v>30</v>
      </c>
      <c r="L120" s="28" t="s">
        <v>375</v>
      </c>
      <c r="M120" s="33" t="s">
        <v>376</v>
      </c>
      <c r="N120" s="33" t="s">
        <v>33</v>
      </c>
      <c r="O120" s="33" t="s">
        <v>267</v>
      </c>
      <c r="P120" s="52" t="s">
        <v>250</v>
      </c>
    </row>
    <row r="121" s="4" customFormat="1" ht="185.25" spans="1:16">
      <c r="A121" s="25">
        <f t="shared" si="7"/>
        <v>114</v>
      </c>
      <c r="B121" s="28" t="s">
        <v>436</v>
      </c>
      <c r="C121" s="28" t="s">
        <v>47</v>
      </c>
      <c r="D121" s="33" t="s">
        <v>25</v>
      </c>
      <c r="E121" s="28" t="s">
        <v>437</v>
      </c>
      <c r="F121" s="31" t="s">
        <v>438</v>
      </c>
      <c r="G121" s="27">
        <v>87000</v>
      </c>
      <c r="H121" s="70" t="s">
        <v>405</v>
      </c>
      <c r="I121" s="32" t="s">
        <v>374</v>
      </c>
      <c r="J121" s="33" t="s">
        <v>29</v>
      </c>
      <c r="K121" s="33" t="s">
        <v>30</v>
      </c>
      <c r="L121" s="28" t="s">
        <v>375</v>
      </c>
      <c r="M121" s="33" t="s">
        <v>376</v>
      </c>
      <c r="N121" s="33" t="s">
        <v>33</v>
      </c>
      <c r="O121" s="33" t="s">
        <v>267</v>
      </c>
      <c r="P121" s="52" t="s">
        <v>250</v>
      </c>
    </row>
    <row r="122" s="4" customFormat="1" ht="150" customHeight="1" spans="1:16">
      <c r="A122" s="25">
        <f t="shared" si="7"/>
        <v>115</v>
      </c>
      <c r="B122" s="37" t="s">
        <v>439</v>
      </c>
      <c r="C122" s="37" t="s">
        <v>47</v>
      </c>
      <c r="D122" s="37" t="s">
        <v>89</v>
      </c>
      <c r="E122" s="37" t="s">
        <v>440</v>
      </c>
      <c r="F122" s="44" t="s">
        <v>441</v>
      </c>
      <c r="G122" s="38">
        <v>500000</v>
      </c>
      <c r="H122" s="32" t="s">
        <v>442</v>
      </c>
      <c r="I122" s="32" t="s">
        <v>439</v>
      </c>
      <c r="J122" s="33" t="s">
        <v>29</v>
      </c>
      <c r="K122" s="33" t="s">
        <v>30</v>
      </c>
      <c r="L122" s="36" t="s">
        <v>375</v>
      </c>
      <c r="M122" s="37" t="s">
        <v>443</v>
      </c>
      <c r="N122" s="33" t="s">
        <v>33</v>
      </c>
      <c r="O122" s="33" t="s">
        <v>267</v>
      </c>
      <c r="P122" s="55" t="s">
        <v>69</v>
      </c>
    </row>
    <row r="123" s="4" customFormat="1" ht="254" customHeight="1" spans="1:16">
      <c r="A123" s="25">
        <f t="shared" si="7"/>
        <v>116</v>
      </c>
      <c r="B123" s="39" t="s">
        <v>444</v>
      </c>
      <c r="C123" s="37" t="s">
        <v>47</v>
      </c>
      <c r="D123" s="37" t="s">
        <v>89</v>
      </c>
      <c r="E123" s="37" t="s">
        <v>445</v>
      </c>
      <c r="F123" s="61" t="s">
        <v>446</v>
      </c>
      <c r="G123" s="38">
        <v>44780.71</v>
      </c>
      <c r="H123" s="70"/>
      <c r="I123" s="32" t="s">
        <v>374</v>
      </c>
      <c r="J123" s="33" t="s">
        <v>29</v>
      </c>
      <c r="K123" s="33" t="s">
        <v>30</v>
      </c>
      <c r="L123" s="37" t="s">
        <v>375</v>
      </c>
      <c r="M123" s="37" t="s">
        <v>376</v>
      </c>
      <c r="N123" s="33" t="s">
        <v>33</v>
      </c>
      <c r="O123" s="33" t="s">
        <v>267</v>
      </c>
      <c r="P123" s="55" t="s">
        <v>69</v>
      </c>
    </row>
    <row r="124" s="4" customFormat="1" ht="185.25" spans="1:16">
      <c r="A124" s="25">
        <f t="shared" si="7"/>
        <v>117</v>
      </c>
      <c r="B124" s="37" t="s">
        <v>447</v>
      </c>
      <c r="C124" s="37" t="s">
        <v>47</v>
      </c>
      <c r="D124" s="37" t="s">
        <v>89</v>
      </c>
      <c r="E124" s="37" t="s">
        <v>448</v>
      </c>
      <c r="F124" s="44" t="s">
        <v>449</v>
      </c>
      <c r="G124" s="38">
        <v>89725</v>
      </c>
      <c r="H124" s="70"/>
      <c r="I124" s="32" t="s">
        <v>374</v>
      </c>
      <c r="J124" s="33" t="s">
        <v>29</v>
      </c>
      <c r="K124" s="33" t="s">
        <v>30</v>
      </c>
      <c r="L124" s="37" t="s">
        <v>375</v>
      </c>
      <c r="M124" s="37" t="s">
        <v>376</v>
      </c>
      <c r="N124" s="33" t="s">
        <v>33</v>
      </c>
      <c r="O124" s="33" t="s">
        <v>267</v>
      </c>
      <c r="P124" s="55" t="s">
        <v>69</v>
      </c>
    </row>
    <row r="125" s="4" customFormat="1" ht="185.25" spans="1:16">
      <c r="A125" s="25">
        <f t="shared" si="7"/>
        <v>118</v>
      </c>
      <c r="B125" s="37" t="s">
        <v>450</v>
      </c>
      <c r="C125" s="37" t="s">
        <v>47</v>
      </c>
      <c r="D125" s="37" t="s">
        <v>89</v>
      </c>
      <c r="E125" s="37" t="s">
        <v>451</v>
      </c>
      <c r="F125" s="44" t="s">
        <v>452</v>
      </c>
      <c r="G125" s="38">
        <v>44750</v>
      </c>
      <c r="H125" s="33"/>
      <c r="I125" s="32" t="s">
        <v>374</v>
      </c>
      <c r="J125" s="33" t="s">
        <v>29</v>
      </c>
      <c r="K125" s="33" t="s">
        <v>30</v>
      </c>
      <c r="L125" s="37" t="s">
        <v>375</v>
      </c>
      <c r="M125" s="37" t="s">
        <v>376</v>
      </c>
      <c r="N125" s="33" t="s">
        <v>33</v>
      </c>
      <c r="O125" s="33" t="s">
        <v>267</v>
      </c>
      <c r="P125" s="55" t="s">
        <v>69</v>
      </c>
    </row>
    <row r="126" s="4" customFormat="1" ht="185.25" spans="1:16">
      <c r="A126" s="25">
        <f t="shared" si="7"/>
        <v>119</v>
      </c>
      <c r="B126" s="37" t="s">
        <v>453</v>
      </c>
      <c r="C126" s="37" t="s">
        <v>47</v>
      </c>
      <c r="D126" s="37" t="s">
        <v>89</v>
      </c>
      <c r="E126" s="37" t="s">
        <v>454</v>
      </c>
      <c r="F126" s="44" t="s">
        <v>449</v>
      </c>
      <c r="G126" s="38">
        <v>90315</v>
      </c>
      <c r="H126" s="33"/>
      <c r="I126" s="32" t="s">
        <v>374</v>
      </c>
      <c r="J126" s="33" t="s">
        <v>29</v>
      </c>
      <c r="K126" s="33" t="s">
        <v>30</v>
      </c>
      <c r="L126" s="37" t="s">
        <v>375</v>
      </c>
      <c r="M126" s="37" t="s">
        <v>376</v>
      </c>
      <c r="N126" s="33" t="s">
        <v>33</v>
      </c>
      <c r="O126" s="33" t="s">
        <v>267</v>
      </c>
      <c r="P126" s="55" t="s">
        <v>69</v>
      </c>
    </row>
    <row r="127" s="4" customFormat="1" ht="75" customHeight="1" spans="1:16">
      <c r="A127" s="25">
        <f t="shared" si="7"/>
        <v>120</v>
      </c>
      <c r="B127" s="39" t="s">
        <v>455</v>
      </c>
      <c r="C127" s="36" t="s">
        <v>47</v>
      </c>
      <c r="D127" s="37" t="s">
        <v>89</v>
      </c>
      <c r="E127" s="37" t="s">
        <v>65</v>
      </c>
      <c r="F127" s="40" t="s">
        <v>456</v>
      </c>
      <c r="G127" s="38">
        <v>130000</v>
      </c>
      <c r="H127" s="32" t="s">
        <v>457</v>
      </c>
      <c r="I127" s="37"/>
      <c r="J127" s="33" t="s">
        <v>29</v>
      </c>
      <c r="K127" s="33" t="s">
        <v>30</v>
      </c>
      <c r="L127" s="37" t="s">
        <v>375</v>
      </c>
      <c r="M127" s="37" t="s">
        <v>458</v>
      </c>
      <c r="N127" s="33" t="s">
        <v>33</v>
      </c>
      <c r="O127" s="33" t="s">
        <v>267</v>
      </c>
      <c r="P127" s="55" t="s">
        <v>69</v>
      </c>
    </row>
    <row r="128" s="4" customFormat="1" ht="78" customHeight="1" spans="1:16">
      <c r="A128" s="25">
        <f t="shared" si="7"/>
        <v>121</v>
      </c>
      <c r="B128" s="37" t="s">
        <v>459</v>
      </c>
      <c r="C128" s="37" t="s">
        <v>47</v>
      </c>
      <c r="D128" s="37" t="s">
        <v>25</v>
      </c>
      <c r="E128" s="37" t="s">
        <v>460</v>
      </c>
      <c r="F128" s="61" t="s">
        <v>461</v>
      </c>
      <c r="G128" s="38">
        <v>410000</v>
      </c>
      <c r="H128" s="32" t="s">
        <v>380</v>
      </c>
      <c r="I128" s="32" t="s">
        <v>462</v>
      </c>
      <c r="J128" s="33" t="s">
        <v>29</v>
      </c>
      <c r="K128" s="33" t="s">
        <v>30</v>
      </c>
      <c r="L128" s="37" t="s">
        <v>375</v>
      </c>
      <c r="M128" s="37" t="s">
        <v>385</v>
      </c>
      <c r="N128" s="33" t="s">
        <v>33</v>
      </c>
      <c r="O128" s="33" t="s">
        <v>267</v>
      </c>
      <c r="P128" s="55" t="s">
        <v>69</v>
      </c>
    </row>
    <row r="129" s="4" customFormat="1" ht="115" customHeight="1" spans="1:16">
      <c r="A129" s="25">
        <f t="shared" si="7"/>
        <v>122</v>
      </c>
      <c r="B129" s="28" t="s">
        <v>381</v>
      </c>
      <c r="C129" s="28" t="s">
        <v>47</v>
      </c>
      <c r="D129" s="28" t="s">
        <v>89</v>
      </c>
      <c r="E129" s="28" t="s">
        <v>463</v>
      </c>
      <c r="F129" s="31" t="s">
        <v>464</v>
      </c>
      <c r="G129" s="27">
        <v>300000</v>
      </c>
      <c r="H129" s="32" t="s">
        <v>380</v>
      </c>
      <c r="I129" s="32" t="s">
        <v>465</v>
      </c>
      <c r="J129" s="33" t="s">
        <v>29</v>
      </c>
      <c r="K129" s="33" t="s">
        <v>30</v>
      </c>
      <c r="L129" s="33" t="s">
        <v>375</v>
      </c>
      <c r="M129" s="33" t="s">
        <v>385</v>
      </c>
      <c r="N129" s="33" t="s">
        <v>33</v>
      </c>
      <c r="O129" s="33" t="s">
        <v>267</v>
      </c>
      <c r="P129" s="53" t="s">
        <v>170</v>
      </c>
    </row>
    <row r="130" s="6" customFormat="1" ht="72" customHeight="1" spans="1:16">
      <c r="A130" s="25">
        <f t="shared" si="7"/>
        <v>123</v>
      </c>
      <c r="B130" s="33" t="s">
        <v>466</v>
      </c>
      <c r="C130" s="33" t="s">
        <v>47</v>
      </c>
      <c r="D130" s="33" t="s">
        <v>89</v>
      </c>
      <c r="E130" s="33" t="s">
        <v>188</v>
      </c>
      <c r="F130" s="34" t="s">
        <v>467</v>
      </c>
      <c r="G130" s="27">
        <v>200000</v>
      </c>
      <c r="H130" s="33"/>
      <c r="I130" s="32" t="s">
        <v>468</v>
      </c>
      <c r="J130" s="33" t="s">
        <v>29</v>
      </c>
      <c r="K130" s="33" t="s">
        <v>30</v>
      </c>
      <c r="L130" s="73" t="s">
        <v>324</v>
      </c>
      <c r="M130" s="73" t="s">
        <v>325</v>
      </c>
      <c r="N130" s="33" t="s">
        <v>33</v>
      </c>
      <c r="O130" s="33" t="s">
        <v>267</v>
      </c>
      <c r="P130" s="53" t="s">
        <v>188</v>
      </c>
    </row>
    <row r="131" s="7" customFormat="1" ht="81" customHeight="1" spans="1:16">
      <c r="A131" s="25">
        <f t="shared" si="7"/>
        <v>124</v>
      </c>
      <c r="B131" s="33" t="s">
        <v>469</v>
      </c>
      <c r="C131" s="33" t="s">
        <v>47</v>
      </c>
      <c r="D131" s="33" t="s">
        <v>89</v>
      </c>
      <c r="E131" s="33" t="s">
        <v>188</v>
      </c>
      <c r="F131" s="34" t="s">
        <v>470</v>
      </c>
      <c r="G131" s="27">
        <v>300000</v>
      </c>
      <c r="H131" s="32" t="s">
        <v>380</v>
      </c>
      <c r="I131" s="33"/>
      <c r="J131" s="33" t="s">
        <v>29</v>
      </c>
      <c r="K131" s="33" t="s">
        <v>30</v>
      </c>
      <c r="L131" s="33" t="s">
        <v>375</v>
      </c>
      <c r="M131" s="43" t="s">
        <v>458</v>
      </c>
      <c r="N131" s="33" t="s">
        <v>33</v>
      </c>
      <c r="O131" s="33" t="s">
        <v>267</v>
      </c>
      <c r="P131" s="53" t="s">
        <v>188</v>
      </c>
    </row>
    <row r="132" s="9" customFormat="1" ht="57" spans="1:16">
      <c r="A132" s="25">
        <f t="shared" si="7"/>
        <v>125</v>
      </c>
      <c r="B132" s="68" t="s">
        <v>471</v>
      </c>
      <c r="C132" s="64" t="s">
        <v>47</v>
      </c>
      <c r="D132" s="64" t="s">
        <v>89</v>
      </c>
      <c r="E132" s="64" t="s">
        <v>148</v>
      </c>
      <c r="F132" s="66" t="s">
        <v>472</v>
      </c>
      <c r="G132" s="69">
        <v>444000</v>
      </c>
      <c r="H132" s="64"/>
      <c r="I132" s="68" t="s">
        <v>473</v>
      </c>
      <c r="J132" s="33" t="s">
        <v>29</v>
      </c>
      <c r="K132" s="33" t="s">
        <v>30</v>
      </c>
      <c r="L132" s="36" t="s">
        <v>375</v>
      </c>
      <c r="M132" s="37" t="s">
        <v>443</v>
      </c>
      <c r="N132" s="33" t="s">
        <v>33</v>
      </c>
      <c r="O132" s="33" t="s">
        <v>267</v>
      </c>
      <c r="P132" s="74" t="s">
        <v>69</v>
      </c>
    </row>
    <row r="133" s="9" customFormat="1" ht="155" customHeight="1" spans="1:16">
      <c r="A133" s="25">
        <f t="shared" si="7"/>
        <v>126</v>
      </c>
      <c r="B133" s="68" t="s">
        <v>474</v>
      </c>
      <c r="C133" s="64" t="s">
        <v>47</v>
      </c>
      <c r="D133" s="64" t="s">
        <v>25</v>
      </c>
      <c r="E133" s="64" t="s">
        <v>314</v>
      </c>
      <c r="F133" s="66" t="s">
        <v>475</v>
      </c>
      <c r="G133" s="69">
        <v>490000</v>
      </c>
      <c r="H133" s="64"/>
      <c r="I133" s="68" t="s">
        <v>476</v>
      </c>
      <c r="J133" s="33" t="s">
        <v>29</v>
      </c>
      <c r="K133" s="33" t="s">
        <v>30</v>
      </c>
      <c r="L133" s="36" t="s">
        <v>375</v>
      </c>
      <c r="M133" s="37" t="s">
        <v>443</v>
      </c>
      <c r="N133" s="33" t="s">
        <v>33</v>
      </c>
      <c r="O133" s="33" t="s">
        <v>267</v>
      </c>
      <c r="P133" s="74" t="s">
        <v>69</v>
      </c>
    </row>
    <row r="134" s="4" customFormat="1" ht="57" spans="1:16">
      <c r="A134" s="25">
        <f t="shared" si="7"/>
        <v>127</v>
      </c>
      <c r="B134" s="33" t="s">
        <v>477</v>
      </c>
      <c r="C134" s="33" t="s">
        <v>47</v>
      </c>
      <c r="D134" s="28" t="s">
        <v>89</v>
      </c>
      <c r="E134" s="28" t="s">
        <v>478</v>
      </c>
      <c r="F134" s="31" t="s">
        <v>479</v>
      </c>
      <c r="G134" s="27">
        <v>500000</v>
      </c>
      <c r="H134" s="34"/>
      <c r="I134" s="32" t="s">
        <v>480</v>
      </c>
      <c r="J134" s="33" t="s">
        <v>29</v>
      </c>
      <c r="K134" s="33" t="s">
        <v>30</v>
      </c>
      <c r="L134" s="33" t="s">
        <v>481</v>
      </c>
      <c r="M134" s="33" t="s">
        <v>482</v>
      </c>
      <c r="N134" s="33" t="s">
        <v>33</v>
      </c>
      <c r="O134" s="33" t="s">
        <v>267</v>
      </c>
      <c r="P134" s="53" t="s">
        <v>483</v>
      </c>
    </row>
    <row r="135" s="3" customFormat="1" ht="97" customHeight="1" spans="1:16">
      <c r="A135" s="25">
        <f t="shared" si="7"/>
        <v>128</v>
      </c>
      <c r="B135" s="33" t="s">
        <v>484</v>
      </c>
      <c r="C135" s="33" t="s">
        <v>47</v>
      </c>
      <c r="D135" s="26" t="s">
        <v>89</v>
      </c>
      <c r="E135" s="26" t="s">
        <v>190</v>
      </c>
      <c r="F135" s="43" t="s">
        <v>485</v>
      </c>
      <c r="G135" s="27">
        <v>30000</v>
      </c>
      <c r="H135" s="32" t="s">
        <v>486</v>
      </c>
      <c r="I135" s="32" t="s">
        <v>486</v>
      </c>
      <c r="J135" s="33" t="s">
        <v>29</v>
      </c>
      <c r="K135" s="33" t="s">
        <v>30</v>
      </c>
      <c r="L135" s="26" t="s">
        <v>481</v>
      </c>
      <c r="M135" s="33" t="s">
        <v>482</v>
      </c>
      <c r="N135" s="33" t="s">
        <v>33</v>
      </c>
      <c r="O135" s="33" t="s">
        <v>267</v>
      </c>
      <c r="P135" s="52" t="s">
        <v>193</v>
      </c>
    </row>
    <row r="136" s="3" customFormat="1" ht="102" customHeight="1" spans="1:16">
      <c r="A136" s="25">
        <f t="shared" si="7"/>
        <v>129</v>
      </c>
      <c r="B136" s="28" t="s">
        <v>487</v>
      </c>
      <c r="C136" s="28" t="s">
        <v>47</v>
      </c>
      <c r="D136" s="41" t="s">
        <v>89</v>
      </c>
      <c r="E136" s="28" t="s">
        <v>488</v>
      </c>
      <c r="F136" s="31" t="s">
        <v>489</v>
      </c>
      <c r="G136" s="27">
        <v>15000</v>
      </c>
      <c r="H136" s="32" t="s">
        <v>490</v>
      </c>
      <c r="I136" s="39"/>
      <c r="J136" s="33" t="s">
        <v>29</v>
      </c>
      <c r="K136" s="33" t="s">
        <v>30</v>
      </c>
      <c r="L136" s="28" t="s">
        <v>481</v>
      </c>
      <c r="M136" s="33" t="s">
        <v>482</v>
      </c>
      <c r="N136" s="33" t="s">
        <v>33</v>
      </c>
      <c r="O136" s="33" t="s">
        <v>267</v>
      </c>
      <c r="P136" s="52" t="s">
        <v>35</v>
      </c>
    </row>
    <row r="137" s="9" customFormat="1" ht="117" customHeight="1" spans="1:16">
      <c r="A137" s="28">
        <f t="shared" si="7"/>
        <v>130</v>
      </c>
      <c r="B137" s="28" t="s">
        <v>491</v>
      </c>
      <c r="C137" s="64" t="s">
        <v>47</v>
      </c>
      <c r="D137" s="64" t="s">
        <v>89</v>
      </c>
      <c r="E137" s="64" t="s">
        <v>492</v>
      </c>
      <c r="F137" s="31" t="s">
        <v>493</v>
      </c>
      <c r="G137" s="75">
        <v>5000</v>
      </c>
      <c r="H137" s="68" t="s">
        <v>494</v>
      </c>
      <c r="I137" s="65"/>
      <c r="J137" s="64" t="s">
        <v>29</v>
      </c>
      <c r="K137" s="33" t="s">
        <v>30</v>
      </c>
      <c r="L137" s="28" t="s">
        <v>481</v>
      </c>
      <c r="M137" s="64" t="s">
        <v>482</v>
      </c>
      <c r="N137" s="64" t="s">
        <v>33</v>
      </c>
      <c r="O137" s="64" t="s">
        <v>267</v>
      </c>
      <c r="P137" s="74" t="s">
        <v>35</v>
      </c>
    </row>
    <row r="138" s="3" customFormat="1" ht="136" customHeight="1" spans="1:16">
      <c r="A138" s="25">
        <f t="shared" si="7"/>
        <v>131</v>
      </c>
      <c r="B138" s="33" t="s">
        <v>495</v>
      </c>
      <c r="C138" s="33" t="s">
        <v>47</v>
      </c>
      <c r="D138" s="33" t="s">
        <v>37</v>
      </c>
      <c r="E138" s="33" t="s">
        <v>240</v>
      </c>
      <c r="F138" s="34" t="s">
        <v>496</v>
      </c>
      <c r="G138" s="27">
        <v>50130</v>
      </c>
      <c r="H138" s="32" t="s">
        <v>497</v>
      </c>
      <c r="I138" s="32" t="s">
        <v>497</v>
      </c>
      <c r="J138" s="33" t="s">
        <v>29</v>
      </c>
      <c r="K138" s="33" t="s">
        <v>30</v>
      </c>
      <c r="L138" s="33" t="s">
        <v>481</v>
      </c>
      <c r="M138" s="33" t="s">
        <v>482</v>
      </c>
      <c r="N138" s="33" t="s">
        <v>33</v>
      </c>
      <c r="O138" s="33" t="s">
        <v>267</v>
      </c>
      <c r="P138" s="53" t="s">
        <v>242</v>
      </c>
    </row>
    <row r="139" s="3" customFormat="1" ht="148" customHeight="1" spans="1:16">
      <c r="A139" s="25">
        <f t="shared" si="7"/>
        <v>132</v>
      </c>
      <c r="B139" s="27" t="s">
        <v>498</v>
      </c>
      <c r="C139" s="27" t="s">
        <v>47</v>
      </c>
      <c r="D139" s="26" t="s">
        <v>89</v>
      </c>
      <c r="E139" s="27" t="s">
        <v>499</v>
      </c>
      <c r="F139" s="34" t="s">
        <v>500</v>
      </c>
      <c r="G139" s="27">
        <v>700000</v>
      </c>
      <c r="H139" s="33"/>
      <c r="I139" s="33" t="s">
        <v>501</v>
      </c>
      <c r="J139" s="33" t="s">
        <v>29</v>
      </c>
      <c r="K139" s="33" t="s">
        <v>30</v>
      </c>
      <c r="L139" s="33" t="s">
        <v>481</v>
      </c>
      <c r="M139" s="33" t="s">
        <v>502</v>
      </c>
      <c r="N139" s="33" t="s">
        <v>33</v>
      </c>
      <c r="O139" s="33" t="s">
        <v>267</v>
      </c>
      <c r="P139" s="53" t="s">
        <v>255</v>
      </c>
    </row>
    <row r="140" s="3" customFormat="1" ht="98" customHeight="1" spans="1:16">
      <c r="A140" s="25">
        <f t="shared" si="7"/>
        <v>133</v>
      </c>
      <c r="B140" s="26" t="s">
        <v>503</v>
      </c>
      <c r="C140" s="26" t="s">
        <v>47</v>
      </c>
      <c r="D140" s="26" t="s">
        <v>25</v>
      </c>
      <c r="E140" s="27" t="s">
        <v>499</v>
      </c>
      <c r="F140" s="34" t="s">
        <v>504</v>
      </c>
      <c r="G140" s="27">
        <v>20000</v>
      </c>
      <c r="H140" s="32" t="s">
        <v>505</v>
      </c>
      <c r="I140" s="32" t="s">
        <v>505</v>
      </c>
      <c r="J140" s="33" t="s">
        <v>29</v>
      </c>
      <c r="K140" s="33" t="s">
        <v>30</v>
      </c>
      <c r="L140" s="33" t="s">
        <v>481</v>
      </c>
      <c r="M140" s="33" t="s">
        <v>482</v>
      </c>
      <c r="N140" s="33" t="s">
        <v>33</v>
      </c>
      <c r="O140" s="33" t="s">
        <v>267</v>
      </c>
      <c r="P140" s="53" t="s">
        <v>255</v>
      </c>
    </row>
    <row r="141" s="9" customFormat="1" ht="141" customHeight="1" spans="1:16">
      <c r="A141" s="25">
        <f t="shared" si="7"/>
        <v>134</v>
      </c>
      <c r="B141" s="68" t="s">
        <v>506</v>
      </c>
      <c r="C141" s="68" t="s">
        <v>47</v>
      </c>
      <c r="D141" s="76" t="s">
        <v>25</v>
      </c>
      <c r="E141" s="68" t="s">
        <v>252</v>
      </c>
      <c r="F141" s="68" t="s">
        <v>507</v>
      </c>
      <c r="G141" s="71">
        <v>5000</v>
      </c>
      <c r="H141" s="64"/>
      <c r="I141" s="68" t="s">
        <v>508</v>
      </c>
      <c r="J141" s="33" t="s">
        <v>29</v>
      </c>
      <c r="K141" s="33" t="s">
        <v>30</v>
      </c>
      <c r="L141" s="33" t="s">
        <v>481</v>
      </c>
      <c r="M141" s="33" t="s">
        <v>482</v>
      </c>
      <c r="N141" s="33" t="s">
        <v>33</v>
      </c>
      <c r="O141" s="33" t="s">
        <v>267</v>
      </c>
      <c r="P141" s="74" t="s">
        <v>255</v>
      </c>
    </row>
    <row r="142" s="3" customFormat="1" ht="99.75" spans="1:16">
      <c r="A142" s="25">
        <f t="shared" si="7"/>
        <v>135</v>
      </c>
      <c r="B142" s="26" t="s">
        <v>509</v>
      </c>
      <c r="C142" s="27" t="s">
        <v>269</v>
      </c>
      <c r="D142" s="27" t="s">
        <v>37</v>
      </c>
      <c r="E142" s="27" t="s">
        <v>499</v>
      </c>
      <c r="F142" s="34" t="s">
        <v>510</v>
      </c>
      <c r="G142" s="27">
        <v>270000</v>
      </c>
      <c r="H142" s="32" t="s">
        <v>511</v>
      </c>
      <c r="I142" s="32" t="s">
        <v>512</v>
      </c>
      <c r="J142" s="33" t="s">
        <v>29</v>
      </c>
      <c r="K142" s="33" t="s">
        <v>30</v>
      </c>
      <c r="L142" s="28" t="s">
        <v>481</v>
      </c>
      <c r="M142" s="33" t="s">
        <v>482</v>
      </c>
      <c r="N142" s="33" t="s">
        <v>33</v>
      </c>
      <c r="O142" s="33" t="s">
        <v>267</v>
      </c>
      <c r="P142" s="53" t="s">
        <v>255</v>
      </c>
    </row>
    <row r="143" s="3" customFormat="1" ht="71.25" spans="1:16">
      <c r="A143" s="25">
        <f t="shared" si="7"/>
        <v>136</v>
      </c>
      <c r="B143" s="26" t="s">
        <v>513</v>
      </c>
      <c r="C143" s="27" t="s">
        <v>47</v>
      </c>
      <c r="D143" s="26" t="s">
        <v>89</v>
      </c>
      <c r="E143" s="26" t="s">
        <v>252</v>
      </c>
      <c r="F143" s="34" t="s">
        <v>514</v>
      </c>
      <c r="G143" s="27">
        <v>150000</v>
      </c>
      <c r="H143" s="32" t="s">
        <v>515</v>
      </c>
      <c r="I143" s="32" t="s">
        <v>515</v>
      </c>
      <c r="J143" s="33" t="s">
        <v>29</v>
      </c>
      <c r="K143" s="33" t="s">
        <v>30</v>
      </c>
      <c r="L143" s="28" t="s">
        <v>481</v>
      </c>
      <c r="M143" s="33" t="s">
        <v>482</v>
      </c>
      <c r="N143" s="33" t="s">
        <v>33</v>
      </c>
      <c r="O143" s="33" t="s">
        <v>267</v>
      </c>
      <c r="P143" s="53" t="s">
        <v>255</v>
      </c>
    </row>
    <row r="144" s="9" customFormat="1" ht="78" customHeight="1" spans="1:16">
      <c r="A144" s="25">
        <f t="shared" si="7"/>
        <v>137</v>
      </c>
      <c r="B144" s="64" t="s">
        <v>516</v>
      </c>
      <c r="C144" s="64" t="s">
        <v>47</v>
      </c>
      <c r="D144" s="64" t="s">
        <v>25</v>
      </c>
      <c r="E144" s="64" t="s">
        <v>252</v>
      </c>
      <c r="F144" s="66" t="s">
        <v>517</v>
      </c>
      <c r="G144" s="69">
        <v>99780</v>
      </c>
      <c r="H144" s="64"/>
      <c r="I144" s="68" t="s">
        <v>518</v>
      </c>
      <c r="J144" s="33" t="s">
        <v>29</v>
      </c>
      <c r="K144" s="33" t="s">
        <v>30</v>
      </c>
      <c r="L144" s="33" t="s">
        <v>519</v>
      </c>
      <c r="M144" s="33" t="s">
        <v>520</v>
      </c>
      <c r="N144" s="33" t="s">
        <v>33</v>
      </c>
      <c r="O144" s="33" t="s">
        <v>267</v>
      </c>
      <c r="P144" s="74" t="s">
        <v>255</v>
      </c>
    </row>
    <row r="145" s="11" customFormat="1" ht="115" customHeight="1" spans="1:16">
      <c r="A145" s="25">
        <f t="shared" si="7"/>
        <v>138</v>
      </c>
      <c r="B145" s="33" t="s">
        <v>521</v>
      </c>
      <c r="C145" s="77" t="s">
        <v>364</v>
      </c>
      <c r="D145" s="77" t="s">
        <v>345</v>
      </c>
      <c r="E145" s="77" t="s">
        <v>522</v>
      </c>
      <c r="F145" s="78" t="s">
        <v>523</v>
      </c>
      <c r="G145" s="79">
        <v>15000</v>
      </c>
      <c r="H145" s="77"/>
      <c r="I145" s="33" t="s">
        <v>524</v>
      </c>
      <c r="J145" s="33" t="s">
        <v>29</v>
      </c>
      <c r="K145" s="33" t="s">
        <v>30</v>
      </c>
      <c r="L145" s="33" t="s">
        <v>519</v>
      </c>
      <c r="M145" s="33" t="s">
        <v>525</v>
      </c>
      <c r="N145" s="33" t="s">
        <v>33</v>
      </c>
      <c r="O145" s="33" t="s">
        <v>267</v>
      </c>
      <c r="P145" s="53" t="s">
        <v>278</v>
      </c>
    </row>
    <row r="146" s="3" customFormat="1" ht="155" customHeight="1" spans="1:16">
      <c r="A146" s="25">
        <f t="shared" si="7"/>
        <v>139</v>
      </c>
      <c r="B146" s="33" t="s">
        <v>526</v>
      </c>
      <c r="C146" s="33" t="s">
        <v>47</v>
      </c>
      <c r="D146" s="33" t="s">
        <v>89</v>
      </c>
      <c r="E146" s="33" t="s">
        <v>527</v>
      </c>
      <c r="F146" s="34" t="s">
        <v>528</v>
      </c>
      <c r="G146" s="27">
        <v>30000</v>
      </c>
      <c r="H146" s="33" t="s">
        <v>529</v>
      </c>
      <c r="I146" s="33"/>
      <c r="J146" s="33" t="s">
        <v>29</v>
      </c>
      <c r="K146" s="33" t="s">
        <v>30</v>
      </c>
      <c r="L146" s="33" t="s">
        <v>519</v>
      </c>
      <c r="M146" s="33" t="s">
        <v>525</v>
      </c>
      <c r="N146" s="33" t="s">
        <v>33</v>
      </c>
      <c r="O146" s="33" t="s">
        <v>267</v>
      </c>
      <c r="P146" s="53" t="s">
        <v>188</v>
      </c>
    </row>
    <row r="147" s="3" customFormat="1" ht="99" customHeight="1" spans="1:16">
      <c r="A147" s="25">
        <f t="shared" si="7"/>
        <v>140</v>
      </c>
      <c r="B147" s="33" t="s">
        <v>530</v>
      </c>
      <c r="C147" s="33" t="s">
        <v>47</v>
      </c>
      <c r="D147" s="33" t="s">
        <v>89</v>
      </c>
      <c r="E147" s="33" t="s">
        <v>531</v>
      </c>
      <c r="F147" s="34" t="s">
        <v>532</v>
      </c>
      <c r="G147" s="27">
        <v>15000</v>
      </c>
      <c r="H147" s="33"/>
      <c r="I147" s="33" t="s">
        <v>533</v>
      </c>
      <c r="J147" s="33" t="s">
        <v>29</v>
      </c>
      <c r="K147" s="33" t="s">
        <v>30</v>
      </c>
      <c r="L147" s="33" t="s">
        <v>519</v>
      </c>
      <c r="M147" s="33" t="s">
        <v>520</v>
      </c>
      <c r="N147" s="33" t="s">
        <v>33</v>
      </c>
      <c r="O147" s="33" t="s">
        <v>267</v>
      </c>
      <c r="P147" s="53" t="s">
        <v>188</v>
      </c>
    </row>
    <row r="148" s="3" customFormat="1" ht="87" customHeight="1" spans="1:16">
      <c r="A148" s="25">
        <f t="shared" si="7"/>
        <v>141</v>
      </c>
      <c r="B148" s="33" t="s">
        <v>534</v>
      </c>
      <c r="C148" s="33" t="s">
        <v>47</v>
      </c>
      <c r="D148" s="33" t="s">
        <v>89</v>
      </c>
      <c r="E148" s="33" t="s">
        <v>321</v>
      </c>
      <c r="F148" s="34" t="s">
        <v>535</v>
      </c>
      <c r="G148" s="27">
        <v>10000</v>
      </c>
      <c r="H148" s="33"/>
      <c r="I148" s="33" t="s">
        <v>536</v>
      </c>
      <c r="J148" s="33" t="s">
        <v>29</v>
      </c>
      <c r="K148" s="33" t="s">
        <v>30</v>
      </c>
      <c r="L148" s="33" t="s">
        <v>519</v>
      </c>
      <c r="M148" s="33" t="s">
        <v>520</v>
      </c>
      <c r="N148" s="33" t="s">
        <v>33</v>
      </c>
      <c r="O148" s="33" t="s">
        <v>267</v>
      </c>
      <c r="P148" s="53" t="s">
        <v>188</v>
      </c>
    </row>
    <row r="149" s="3" customFormat="1" ht="150" customHeight="1" spans="1:16">
      <c r="A149" s="25">
        <f t="shared" si="7"/>
        <v>142</v>
      </c>
      <c r="B149" s="28" t="s">
        <v>537</v>
      </c>
      <c r="C149" s="28" t="s">
        <v>47</v>
      </c>
      <c r="D149" s="28" t="s">
        <v>37</v>
      </c>
      <c r="E149" s="28" t="s">
        <v>522</v>
      </c>
      <c r="F149" s="31" t="s">
        <v>538</v>
      </c>
      <c r="G149" s="27">
        <v>534600</v>
      </c>
      <c r="H149" s="32" t="s">
        <v>539</v>
      </c>
      <c r="I149" s="32" t="s">
        <v>540</v>
      </c>
      <c r="J149" s="33" t="s">
        <v>29</v>
      </c>
      <c r="K149" s="33" t="s">
        <v>30</v>
      </c>
      <c r="L149" s="28" t="s">
        <v>519</v>
      </c>
      <c r="M149" s="28" t="s">
        <v>520</v>
      </c>
      <c r="N149" s="33" t="s">
        <v>33</v>
      </c>
      <c r="O149" s="33" t="s">
        <v>267</v>
      </c>
      <c r="P149" s="52" t="s">
        <v>278</v>
      </c>
    </row>
    <row r="150" s="3" customFormat="1" ht="135" customHeight="1" spans="1:16">
      <c r="A150" s="25">
        <f t="shared" si="7"/>
        <v>143</v>
      </c>
      <c r="B150" s="26" t="s">
        <v>541</v>
      </c>
      <c r="C150" s="33" t="s">
        <v>47</v>
      </c>
      <c r="D150" s="26" t="s">
        <v>89</v>
      </c>
      <c r="E150" s="26" t="s">
        <v>542</v>
      </c>
      <c r="F150" s="43" t="s">
        <v>543</v>
      </c>
      <c r="G150" s="27">
        <v>12000</v>
      </c>
      <c r="H150" s="33" t="s">
        <v>529</v>
      </c>
      <c r="I150" s="26"/>
      <c r="J150" s="33" t="s">
        <v>29</v>
      </c>
      <c r="K150" s="33" t="s">
        <v>30</v>
      </c>
      <c r="L150" s="33" t="s">
        <v>519</v>
      </c>
      <c r="M150" s="33" t="s">
        <v>525</v>
      </c>
      <c r="N150" s="33" t="s">
        <v>33</v>
      </c>
      <c r="O150" s="33" t="s">
        <v>267</v>
      </c>
      <c r="P150" s="52" t="s">
        <v>193</v>
      </c>
    </row>
    <row r="151" s="9" customFormat="1" ht="96" customHeight="1" spans="1:16">
      <c r="A151" s="25">
        <f t="shared" si="7"/>
        <v>144</v>
      </c>
      <c r="B151" s="68" t="s">
        <v>544</v>
      </c>
      <c r="C151" s="68" t="s">
        <v>47</v>
      </c>
      <c r="D151" s="68" t="s">
        <v>25</v>
      </c>
      <c r="E151" s="68" t="s">
        <v>545</v>
      </c>
      <c r="F151" s="70" t="s">
        <v>546</v>
      </c>
      <c r="G151" s="71">
        <v>39900</v>
      </c>
      <c r="H151" s="65"/>
      <c r="I151" s="68" t="s">
        <v>547</v>
      </c>
      <c r="J151" s="33" t="s">
        <v>548</v>
      </c>
      <c r="K151" s="33" t="s">
        <v>549</v>
      </c>
      <c r="L151" s="33" t="s">
        <v>550</v>
      </c>
      <c r="M151" s="33" t="s">
        <v>551</v>
      </c>
      <c r="N151" s="33" t="s">
        <v>33</v>
      </c>
      <c r="O151" s="33" t="s">
        <v>552</v>
      </c>
      <c r="P151" s="74" t="s">
        <v>178</v>
      </c>
    </row>
    <row r="152" s="3" customFormat="1" ht="151" customHeight="1" spans="1:16">
      <c r="A152" s="25">
        <f t="shared" si="7"/>
        <v>145</v>
      </c>
      <c r="B152" s="33" t="s">
        <v>553</v>
      </c>
      <c r="C152" s="33" t="s">
        <v>47</v>
      </c>
      <c r="D152" s="29" t="s">
        <v>89</v>
      </c>
      <c r="E152" s="28" t="s">
        <v>54</v>
      </c>
      <c r="F152" s="34" t="s">
        <v>554</v>
      </c>
      <c r="G152" s="27">
        <v>30000</v>
      </c>
      <c r="H152" s="26"/>
      <c r="I152" s="32" t="s">
        <v>555</v>
      </c>
      <c r="J152" s="33" t="s">
        <v>29</v>
      </c>
      <c r="K152" s="33" t="s">
        <v>30</v>
      </c>
      <c r="L152" s="33" t="s">
        <v>519</v>
      </c>
      <c r="M152" s="33" t="s">
        <v>556</v>
      </c>
      <c r="N152" s="33" t="s">
        <v>33</v>
      </c>
      <c r="O152" s="33" t="s">
        <v>267</v>
      </c>
      <c r="P152" s="53" t="s">
        <v>58</v>
      </c>
    </row>
    <row r="153" s="5" customFormat="1" ht="109" customHeight="1" spans="1:16">
      <c r="A153" s="25">
        <f t="shared" si="7"/>
        <v>146</v>
      </c>
      <c r="B153" s="33" t="s">
        <v>557</v>
      </c>
      <c r="C153" s="33" t="s">
        <v>47</v>
      </c>
      <c r="D153" s="33" t="s">
        <v>89</v>
      </c>
      <c r="E153" s="33" t="s">
        <v>207</v>
      </c>
      <c r="F153" s="34" t="s">
        <v>558</v>
      </c>
      <c r="G153" s="27">
        <v>14000</v>
      </c>
      <c r="H153" s="33"/>
      <c r="I153" s="32" t="s">
        <v>559</v>
      </c>
      <c r="J153" s="33" t="s">
        <v>29</v>
      </c>
      <c r="K153" s="33" t="s">
        <v>30</v>
      </c>
      <c r="L153" s="33" t="s">
        <v>519</v>
      </c>
      <c r="M153" s="33" t="s">
        <v>525</v>
      </c>
      <c r="N153" s="33" t="s">
        <v>33</v>
      </c>
      <c r="O153" s="33" t="s">
        <v>267</v>
      </c>
      <c r="P153" s="53" t="s">
        <v>180</v>
      </c>
    </row>
    <row r="154" s="6" customFormat="1" ht="133" customHeight="1" spans="1:16">
      <c r="A154" s="25">
        <f t="shared" si="7"/>
        <v>147</v>
      </c>
      <c r="B154" s="28" t="s">
        <v>560</v>
      </c>
      <c r="C154" s="28" t="s">
        <v>24</v>
      </c>
      <c r="D154" s="41" t="s">
        <v>89</v>
      </c>
      <c r="E154" s="28" t="s">
        <v>492</v>
      </c>
      <c r="F154" s="31" t="s">
        <v>561</v>
      </c>
      <c r="G154" s="27">
        <v>25000</v>
      </c>
      <c r="H154" s="33"/>
      <c r="I154" s="32" t="s">
        <v>562</v>
      </c>
      <c r="J154" s="33" t="s">
        <v>29</v>
      </c>
      <c r="K154" s="33" t="s">
        <v>30</v>
      </c>
      <c r="L154" s="33" t="s">
        <v>519</v>
      </c>
      <c r="M154" s="33" t="s">
        <v>556</v>
      </c>
      <c r="N154" s="33" t="s">
        <v>33</v>
      </c>
      <c r="O154" s="33" t="s">
        <v>267</v>
      </c>
      <c r="P154" s="52" t="s">
        <v>35</v>
      </c>
    </row>
    <row r="155" s="3" customFormat="1" ht="135" customHeight="1" spans="1:16">
      <c r="A155" s="25">
        <f t="shared" si="7"/>
        <v>148</v>
      </c>
      <c r="B155" s="28" t="s">
        <v>563</v>
      </c>
      <c r="C155" s="28" t="s">
        <v>47</v>
      </c>
      <c r="D155" s="28" t="s">
        <v>25</v>
      </c>
      <c r="E155" s="28" t="s">
        <v>564</v>
      </c>
      <c r="F155" s="31" t="s">
        <v>565</v>
      </c>
      <c r="G155" s="27">
        <v>5720</v>
      </c>
      <c r="H155" s="28" t="s">
        <v>566</v>
      </c>
      <c r="I155" s="35"/>
      <c r="J155" s="33" t="s">
        <v>29</v>
      </c>
      <c r="K155" s="33" t="s">
        <v>30</v>
      </c>
      <c r="L155" s="33" t="s">
        <v>519</v>
      </c>
      <c r="M155" s="33" t="s">
        <v>520</v>
      </c>
      <c r="N155" s="33" t="s">
        <v>33</v>
      </c>
      <c r="O155" s="33" t="s">
        <v>267</v>
      </c>
      <c r="P155" s="52" t="s">
        <v>35</v>
      </c>
    </row>
    <row r="156" s="6" customFormat="1" ht="83" customHeight="1" spans="1:16">
      <c r="A156" s="25">
        <f t="shared" si="7"/>
        <v>149</v>
      </c>
      <c r="B156" s="33" t="s">
        <v>567</v>
      </c>
      <c r="C156" s="33" t="s">
        <v>47</v>
      </c>
      <c r="D156" s="33" t="s">
        <v>25</v>
      </c>
      <c r="E156" s="33" t="s">
        <v>226</v>
      </c>
      <c r="F156" s="34" t="s">
        <v>568</v>
      </c>
      <c r="G156" s="27">
        <v>3000</v>
      </c>
      <c r="H156" s="33" t="s">
        <v>529</v>
      </c>
      <c r="I156" s="33"/>
      <c r="J156" s="33" t="s">
        <v>29</v>
      </c>
      <c r="K156" s="33" t="s">
        <v>30</v>
      </c>
      <c r="L156" s="33" t="s">
        <v>519</v>
      </c>
      <c r="M156" s="33" t="s">
        <v>525</v>
      </c>
      <c r="N156" s="33" t="s">
        <v>33</v>
      </c>
      <c r="O156" s="33" t="s">
        <v>267</v>
      </c>
      <c r="P156" s="53" t="s">
        <v>63</v>
      </c>
    </row>
    <row r="157" s="6" customFormat="1" ht="86" customHeight="1" spans="1:16">
      <c r="A157" s="25">
        <f t="shared" si="7"/>
        <v>150</v>
      </c>
      <c r="B157" s="33" t="s">
        <v>569</v>
      </c>
      <c r="C157" s="33" t="s">
        <v>47</v>
      </c>
      <c r="D157" s="33" t="s">
        <v>25</v>
      </c>
      <c r="E157" s="33" t="s">
        <v>226</v>
      </c>
      <c r="F157" s="34" t="s">
        <v>570</v>
      </c>
      <c r="G157" s="27">
        <v>8000</v>
      </c>
      <c r="H157" s="33" t="s">
        <v>529</v>
      </c>
      <c r="I157" s="33"/>
      <c r="J157" s="33" t="s">
        <v>29</v>
      </c>
      <c r="K157" s="33" t="s">
        <v>30</v>
      </c>
      <c r="L157" s="33" t="s">
        <v>519</v>
      </c>
      <c r="M157" s="33" t="s">
        <v>525</v>
      </c>
      <c r="N157" s="33" t="s">
        <v>33</v>
      </c>
      <c r="O157" s="33" t="s">
        <v>267</v>
      </c>
      <c r="P157" s="53" t="s">
        <v>63</v>
      </c>
    </row>
    <row r="158" s="6" customFormat="1" ht="100" customHeight="1" spans="1:16">
      <c r="A158" s="25">
        <f t="shared" si="7"/>
        <v>151</v>
      </c>
      <c r="B158" s="33" t="s">
        <v>571</v>
      </c>
      <c r="C158" s="33" t="s">
        <v>47</v>
      </c>
      <c r="D158" s="33" t="s">
        <v>25</v>
      </c>
      <c r="E158" s="28" t="s">
        <v>240</v>
      </c>
      <c r="F158" s="31" t="s">
        <v>572</v>
      </c>
      <c r="G158" s="27">
        <v>30000</v>
      </c>
      <c r="H158" s="33" t="s">
        <v>529</v>
      </c>
      <c r="I158" s="26"/>
      <c r="J158" s="33" t="s">
        <v>29</v>
      </c>
      <c r="K158" s="33" t="s">
        <v>30</v>
      </c>
      <c r="L158" s="33" t="s">
        <v>519</v>
      </c>
      <c r="M158" s="33" t="s">
        <v>525</v>
      </c>
      <c r="N158" s="33" t="s">
        <v>33</v>
      </c>
      <c r="O158" s="33" t="s">
        <v>267</v>
      </c>
      <c r="P158" s="53" t="s">
        <v>242</v>
      </c>
    </row>
    <row r="159" s="4" customFormat="1" ht="135" customHeight="1" spans="1:16">
      <c r="A159" s="25">
        <f t="shared" si="7"/>
        <v>152</v>
      </c>
      <c r="B159" s="58" t="s">
        <v>573</v>
      </c>
      <c r="C159" s="58" t="s">
        <v>47</v>
      </c>
      <c r="D159" s="33" t="s">
        <v>89</v>
      </c>
      <c r="E159" s="58" t="s">
        <v>574</v>
      </c>
      <c r="F159" s="59" t="s">
        <v>575</v>
      </c>
      <c r="G159" s="60">
        <v>110000</v>
      </c>
      <c r="H159" s="33" t="s">
        <v>529</v>
      </c>
      <c r="I159" s="26"/>
      <c r="J159" s="33" t="s">
        <v>29</v>
      </c>
      <c r="K159" s="33" t="s">
        <v>30</v>
      </c>
      <c r="L159" s="33" t="s">
        <v>519</v>
      </c>
      <c r="M159" s="33" t="s">
        <v>525</v>
      </c>
      <c r="N159" s="33" t="s">
        <v>33</v>
      </c>
      <c r="O159" s="33" t="s">
        <v>267</v>
      </c>
      <c r="P159" s="53" t="s">
        <v>242</v>
      </c>
    </row>
    <row r="160" s="4" customFormat="1" ht="111" customHeight="1" spans="1:16">
      <c r="A160" s="25">
        <f t="shared" si="7"/>
        <v>153</v>
      </c>
      <c r="B160" s="28" t="s">
        <v>576</v>
      </c>
      <c r="C160" s="28" t="s">
        <v>47</v>
      </c>
      <c r="D160" s="28" t="s">
        <v>89</v>
      </c>
      <c r="E160" s="28" t="s">
        <v>577</v>
      </c>
      <c r="F160" s="31" t="s">
        <v>578</v>
      </c>
      <c r="G160" s="27">
        <v>5000</v>
      </c>
      <c r="H160" s="33" t="s">
        <v>529</v>
      </c>
      <c r="I160" s="33"/>
      <c r="J160" s="33" t="s">
        <v>29</v>
      </c>
      <c r="K160" s="33" t="s">
        <v>30</v>
      </c>
      <c r="L160" s="28" t="s">
        <v>519</v>
      </c>
      <c r="M160" s="28" t="s">
        <v>525</v>
      </c>
      <c r="N160" s="33" t="s">
        <v>33</v>
      </c>
      <c r="O160" s="33" t="s">
        <v>267</v>
      </c>
      <c r="P160" s="52" t="s">
        <v>246</v>
      </c>
    </row>
    <row r="161" s="4" customFormat="1" ht="409.5" spans="1:16">
      <c r="A161" s="25">
        <f t="shared" si="7"/>
        <v>154</v>
      </c>
      <c r="B161" s="33" t="s">
        <v>579</v>
      </c>
      <c r="C161" s="33" t="s">
        <v>47</v>
      </c>
      <c r="D161" s="80" t="s">
        <v>37</v>
      </c>
      <c r="E161" s="33" t="s">
        <v>346</v>
      </c>
      <c r="F161" s="81" t="s">
        <v>580</v>
      </c>
      <c r="G161" s="63">
        <v>779900</v>
      </c>
      <c r="H161" s="32" t="s">
        <v>581</v>
      </c>
      <c r="I161" s="32" t="s">
        <v>581</v>
      </c>
      <c r="J161" s="33" t="s">
        <v>29</v>
      </c>
      <c r="K161" s="33" t="s">
        <v>30</v>
      </c>
      <c r="L161" s="33" t="s">
        <v>519</v>
      </c>
      <c r="M161" s="33" t="s">
        <v>520</v>
      </c>
      <c r="N161" s="33" t="s">
        <v>33</v>
      </c>
      <c r="O161" s="33" t="s">
        <v>267</v>
      </c>
      <c r="P161" s="53" t="s">
        <v>246</v>
      </c>
    </row>
    <row r="162" s="6" customFormat="1" ht="85" customHeight="1" spans="1:16">
      <c r="A162" s="25">
        <f t="shared" si="7"/>
        <v>155</v>
      </c>
      <c r="B162" s="28" t="s">
        <v>582</v>
      </c>
      <c r="C162" s="33" t="s">
        <v>47</v>
      </c>
      <c r="D162" s="33" t="s">
        <v>89</v>
      </c>
      <c r="E162" s="28" t="s">
        <v>583</v>
      </c>
      <c r="F162" s="30" t="s">
        <v>584</v>
      </c>
      <c r="G162" s="27">
        <v>3000</v>
      </c>
      <c r="H162" s="33" t="s">
        <v>529</v>
      </c>
      <c r="I162" s="33"/>
      <c r="J162" s="33" t="s">
        <v>29</v>
      </c>
      <c r="K162" s="33" t="s">
        <v>30</v>
      </c>
      <c r="L162" s="33" t="s">
        <v>519</v>
      </c>
      <c r="M162" s="33" t="s">
        <v>525</v>
      </c>
      <c r="N162" s="33" t="s">
        <v>33</v>
      </c>
      <c r="O162" s="33" t="s">
        <v>267</v>
      </c>
      <c r="P162" s="53" t="s">
        <v>250</v>
      </c>
    </row>
    <row r="163" s="3" customFormat="1" ht="88" customHeight="1" spans="1:16">
      <c r="A163" s="25">
        <f t="shared" si="7"/>
        <v>156</v>
      </c>
      <c r="B163" s="33" t="s">
        <v>585</v>
      </c>
      <c r="C163" s="33" t="s">
        <v>47</v>
      </c>
      <c r="D163" s="28" t="s">
        <v>89</v>
      </c>
      <c r="E163" s="33" t="s">
        <v>586</v>
      </c>
      <c r="F163" s="31" t="s">
        <v>587</v>
      </c>
      <c r="G163" s="27">
        <v>30000</v>
      </c>
      <c r="H163" s="33" t="s">
        <v>529</v>
      </c>
      <c r="I163" s="33"/>
      <c r="J163" s="33" t="s">
        <v>29</v>
      </c>
      <c r="K163" s="33" t="s">
        <v>30</v>
      </c>
      <c r="L163" s="33" t="s">
        <v>519</v>
      </c>
      <c r="M163" s="33" t="s">
        <v>525</v>
      </c>
      <c r="N163" s="33" t="s">
        <v>33</v>
      </c>
      <c r="O163" s="33" t="s">
        <v>267</v>
      </c>
      <c r="P163" s="52" t="s">
        <v>250</v>
      </c>
    </row>
    <row r="164" s="6" customFormat="1" ht="81" customHeight="1" spans="1:16">
      <c r="A164" s="25">
        <f t="shared" si="7"/>
        <v>157</v>
      </c>
      <c r="B164" s="33" t="s">
        <v>588</v>
      </c>
      <c r="C164" s="27" t="s">
        <v>47</v>
      </c>
      <c r="D164" s="26" t="s">
        <v>25</v>
      </c>
      <c r="E164" s="26" t="s">
        <v>252</v>
      </c>
      <c r="F164" s="34" t="s">
        <v>589</v>
      </c>
      <c r="G164" s="27">
        <v>30000</v>
      </c>
      <c r="H164" s="33" t="s">
        <v>529</v>
      </c>
      <c r="I164" s="33"/>
      <c r="J164" s="33" t="s">
        <v>29</v>
      </c>
      <c r="K164" s="33" t="s">
        <v>30</v>
      </c>
      <c r="L164" s="33" t="s">
        <v>519</v>
      </c>
      <c r="M164" s="33" t="s">
        <v>525</v>
      </c>
      <c r="N164" s="33" t="s">
        <v>33</v>
      </c>
      <c r="O164" s="33" t="s">
        <v>267</v>
      </c>
      <c r="P164" s="53" t="s">
        <v>255</v>
      </c>
    </row>
    <row r="165" s="9" customFormat="1" ht="102" customHeight="1" spans="1:16">
      <c r="A165" s="25">
        <f t="shared" si="7"/>
        <v>158</v>
      </c>
      <c r="B165" s="68" t="s">
        <v>590</v>
      </c>
      <c r="C165" s="68" t="s">
        <v>47</v>
      </c>
      <c r="D165" s="68" t="s">
        <v>591</v>
      </c>
      <c r="E165" s="68" t="s">
        <v>252</v>
      </c>
      <c r="F165" s="70" t="s">
        <v>592</v>
      </c>
      <c r="G165" s="75">
        <v>400000</v>
      </c>
      <c r="H165" s="68" t="s">
        <v>593</v>
      </c>
      <c r="I165" s="76"/>
      <c r="J165" s="28" t="s">
        <v>548</v>
      </c>
      <c r="K165" s="28" t="s">
        <v>549</v>
      </c>
      <c r="L165" s="33" t="s">
        <v>594</v>
      </c>
      <c r="M165" s="33" t="s">
        <v>595</v>
      </c>
      <c r="N165" s="33" t="s">
        <v>33</v>
      </c>
      <c r="O165" s="33" t="s">
        <v>552</v>
      </c>
      <c r="P165" s="74" t="s">
        <v>255</v>
      </c>
    </row>
    <row r="166" s="6" customFormat="1" ht="77" customHeight="1" spans="1:16">
      <c r="A166" s="25">
        <f t="shared" si="7"/>
        <v>159</v>
      </c>
      <c r="B166" s="33" t="s">
        <v>596</v>
      </c>
      <c r="C166" s="27" t="s">
        <v>47</v>
      </c>
      <c r="D166" s="26" t="s">
        <v>25</v>
      </c>
      <c r="E166" s="26" t="s">
        <v>252</v>
      </c>
      <c r="F166" s="29" t="s">
        <v>597</v>
      </c>
      <c r="G166" s="27">
        <v>130000</v>
      </c>
      <c r="H166" s="33"/>
      <c r="I166" s="33" t="s">
        <v>598</v>
      </c>
      <c r="J166" s="33" t="s">
        <v>29</v>
      </c>
      <c r="K166" s="33" t="s">
        <v>30</v>
      </c>
      <c r="L166" s="33" t="s">
        <v>519</v>
      </c>
      <c r="M166" s="33" t="s">
        <v>520</v>
      </c>
      <c r="N166" s="33" t="s">
        <v>33</v>
      </c>
      <c r="O166" s="33" t="s">
        <v>267</v>
      </c>
      <c r="P166" s="53" t="s">
        <v>255</v>
      </c>
    </row>
    <row r="167" s="6" customFormat="1" ht="97" customHeight="1" spans="1:16">
      <c r="A167" s="25">
        <f t="shared" si="7"/>
        <v>160</v>
      </c>
      <c r="B167" s="33" t="s">
        <v>599</v>
      </c>
      <c r="C167" s="27" t="s">
        <v>47</v>
      </c>
      <c r="D167" s="26" t="s">
        <v>25</v>
      </c>
      <c r="E167" s="26" t="s">
        <v>252</v>
      </c>
      <c r="F167" s="82" t="s">
        <v>600</v>
      </c>
      <c r="G167" s="27">
        <v>160000</v>
      </c>
      <c r="H167" s="32" t="s">
        <v>601</v>
      </c>
      <c r="I167" s="33" t="s">
        <v>602</v>
      </c>
      <c r="J167" s="33" t="s">
        <v>29</v>
      </c>
      <c r="K167" s="33" t="s">
        <v>30</v>
      </c>
      <c r="L167" s="33" t="s">
        <v>519</v>
      </c>
      <c r="M167" s="33" t="s">
        <v>520</v>
      </c>
      <c r="N167" s="33" t="s">
        <v>33</v>
      </c>
      <c r="O167" s="33" t="s">
        <v>267</v>
      </c>
      <c r="P167" s="53" t="s">
        <v>255</v>
      </c>
    </row>
    <row r="168" s="3" customFormat="1" ht="133" customHeight="1" spans="1:16">
      <c r="A168" s="25">
        <f t="shared" si="7"/>
        <v>161</v>
      </c>
      <c r="B168" s="28" t="s">
        <v>603</v>
      </c>
      <c r="C168" s="28" t="s">
        <v>47</v>
      </c>
      <c r="D168" s="28" t="s">
        <v>89</v>
      </c>
      <c r="E168" s="28" t="s">
        <v>604</v>
      </c>
      <c r="F168" s="31" t="s">
        <v>605</v>
      </c>
      <c r="G168" s="27">
        <v>21600</v>
      </c>
      <c r="H168" s="83"/>
      <c r="I168" s="83" t="s">
        <v>606</v>
      </c>
      <c r="J168" s="33" t="s">
        <v>29</v>
      </c>
      <c r="K168" s="33" t="s">
        <v>30</v>
      </c>
      <c r="L168" s="28" t="s">
        <v>519</v>
      </c>
      <c r="M168" s="28" t="s">
        <v>525</v>
      </c>
      <c r="N168" s="33" t="s">
        <v>33</v>
      </c>
      <c r="O168" s="33" t="s">
        <v>267</v>
      </c>
      <c r="P168" s="53" t="s">
        <v>170</v>
      </c>
    </row>
    <row r="169" s="7" customFormat="1" ht="57" spans="1:16">
      <c r="A169" s="25">
        <f t="shared" si="7"/>
        <v>162</v>
      </c>
      <c r="B169" s="33" t="s">
        <v>607</v>
      </c>
      <c r="C169" s="33" t="s">
        <v>47</v>
      </c>
      <c r="D169" s="33" t="s">
        <v>89</v>
      </c>
      <c r="E169" s="33" t="s">
        <v>321</v>
      </c>
      <c r="F169" s="34" t="s">
        <v>608</v>
      </c>
      <c r="G169" s="27">
        <v>100000</v>
      </c>
      <c r="H169" s="33"/>
      <c r="I169" s="32" t="s">
        <v>609</v>
      </c>
      <c r="J169" s="33" t="s">
        <v>29</v>
      </c>
      <c r="K169" s="33" t="s">
        <v>30</v>
      </c>
      <c r="L169" s="33" t="s">
        <v>519</v>
      </c>
      <c r="M169" s="33" t="s">
        <v>520</v>
      </c>
      <c r="N169" s="33" t="s">
        <v>33</v>
      </c>
      <c r="O169" s="28" t="s">
        <v>267</v>
      </c>
      <c r="P169" s="53" t="s">
        <v>188</v>
      </c>
    </row>
    <row r="170" s="9" customFormat="1" ht="130" customHeight="1" spans="1:16">
      <c r="A170" s="25">
        <f t="shared" si="7"/>
        <v>163</v>
      </c>
      <c r="B170" s="68" t="s">
        <v>610</v>
      </c>
      <c r="C170" s="64" t="s">
        <v>364</v>
      </c>
      <c r="D170" s="64" t="s">
        <v>611</v>
      </c>
      <c r="E170" s="68" t="s">
        <v>612</v>
      </c>
      <c r="F170" s="70" t="s">
        <v>613</v>
      </c>
      <c r="G170" s="67">
        <v>4200</v>
      </c>
      <c r="H170" s="64"/>
      <c r="I170" s="68" t="s">
        <v>614</v>
      </c>
      <c r="J170" s="33" t="s">
        <v>29</v>
      </c>
      <c r="K170" s="33" t="s">
        <v>30</v>
      </c>
      <c r="L170" s="33" t="s">
        <v>615</v>
      </c>
      <c r="M170" s="33" t="s">
        <v>616</v>
      </c>
      <c r="N170" s="33" t="s">
        <v>33</v>
      </c>
      <c r="O170" s="33" t="s">
        <v>267</v>
      </c>
      <c r="P170" s="74" t="s">
        <v>283</v>
      </c>
    </row>
    <row r="171" s="3" customFormat="1" ht="220" customHeight="1" spans="1:16">
      <c r="A171" s="25">
        <f t="shared" si="7"/>
        <v>164</v>
      </c>
      <c r="B171" s="33" t="s">
        <v>617</v>
      </c>
      <c r="C171" s="33" t="s">
        <v>47</v>
      </c>
      <c r="D171" s="33" t="s">
        <v>37</v>
      </c>
      <c r="E171" s="28" t="s">
        <v>618</v>
      </c>
      <c r="F171" s="34" t="s">
        <v>619</v>
      </c>
      <c r="G171" s="27">
        <v>249661</v>
      </c>
      <c r="H171" s="32" t="s">
        <v>620</v>
      </c>
      <c r="I171" s="28"/>
      <c r="J171" s="33" t="s">
        <v>29</v>
      </c>
      <c r="K171" s="33" t="s">
        <v>30</v>
      </c>
      <c r="L171" s="33" t="s">
        <v>615</v>
      </c>
      <c r="M171" s="33" t="s">
        <v>616</v>
      </c>
      <c r="N171" s="33" t="s">
        <v>33</v>
      </c>
      <c r="O171" s="33" t="s">
        <v>267</v>
      </c>
      <c r="P171" s="50" t="s">
        <v>283</v>
      </c>
    </row>
    <row r="172" s="3" customFormat="1" ht="85" customHeight="1" spans="1:16">
      <c r="A172" s="25">
        <f t="shared" si="7"/>
        <v>165</v>
      </c>
      <c r="B172" s="28" t="s">
        <v>621</v>
      </c>
      <c r="C172" s="28" t="s">
        <v>47</v>
      </c>
      <c r="D172" s="28" t="s">
        <v>89</v>
      </c>
      <c r="E172" s="28" t="s">
        <v>622</v>
      </c>
      <c r="F172" s="31" t="s">
        <v>623</v>
      </c>
      <c r="G172" s="27">
        <v>80000</v>
      </c>
      <c r="H172" s="26"/>
      <c r="I172" s="32" t="s">
        <v>624</v>
      </c>
      <c r="J172" s="33" t="s">
        <v>29</v>
      </c>
      <c r="K172" s="33" t="s">
        <v>30</v>
      </c>
      <c r="L172" s="28" t="s">
        <v>615</v>
      </c>
      <c r="M172" s="33" t="s">
        <v>625</v>
      </c>
      <c r="N172" s="33" t="s">
        <v>33</v>
      </c>
      <c r="O172" s="33" t="s">
        <v>267</v>
      </c>
      <c r="P172" s="50" t="s">
        <v>170</v>
      </c>
    </row>
    <row r="173" s="3" customFormat="1" ht="99.75" spans="1:16">
      <c r="A173" s="25">
        <f t="shared" si="7"/>
        <v>166</v>
      </c>
      <c r="B173" s="28" t="s">
        <v>626</v>
      </c>
      <c r="C173" s="28" t="s">
        <v>47</v>
      </c>
      <c r="D173" s="28" t="s">
        <v>37</v>
      </c>
      <c r="E173" s="28" t="s">
        <v>627</v>
      </c>
      <c r="F173" s="31" t="s">
        <v>628</v>
      </c>
      <c r="G173" s="27">
        <v>202270</v>
      </c>
      <c r="H173" s="32" t="s">
        <v>629</v>
      </c>
      <c r="I173" s="32" t="s">
        <v>630</v>
      </c>
      <c r="J173" s="33" t="s">
        <v>29</v>
      </c>
      <c r="K173" s="33" t="s">
        <v>30</v>
      </c>
      <c r="L173" s="28" t="s">
        <v>615</v>
      </c>
      <c r="M173" s="28" t="s">
        <v>631</v>
      </c>
      <c r="N173" s="33" t="s">
        <v>33</v>
      </c>
      <c r="O173" s="33" t="s">
        <v>267</v>
      </c>
      <c r="P173" s="53" t="s">
        <v>170</v>
      </c>
    </row>
    <row r="174" s="7" customFormat="1" ht="171" customHeight="1" spans="1:16">
      <c r="A174" s="25">
        <f t="shared" si="7"/>
        <v>167</v>
      </c>
      <c r="B174" s="26" t="s">
        <v>632</v>
      </c>
      <c r="C174" s="26" t="s">
        <v>47</v>
      </c>
      <c r="D174" s="33" t="s">
        <v>25</v>
      </c>
      <c r="E174" s="26" t="s">
        <v>633</v>
      </c>
      <c r="F174" s="43" t="s">
        <v>634</v>
      </c>
      <c r="G174" s="27">
        <v>137000</v>
      </c>
      <c r="H174" s="32" t="s">
        <v>635</v>
      </c>
      <c r="I174" s="26"/>
      <c r="J174" s="33" t="s">
        <v>29</v>
      </c>
      <c r="K174" s="33" t="s">
        <v>30</v>
      </c>
      <c r="L174" s="33" t="s">
        <v>636</v>
      </c>
      <c r="M174" s="33" t="s">
        <v>637</v>
      </c>
      <c r="N174" s="33" t="s">
        <v>33</v>
      </c>
      <c r="O174" s="33" t="s">
        <v>638</v>
      </c>
      <c r="P174" s="50" t="s">
        <v>639</v>
      </c>
    </row>
    <row r="175" s="7" customFormat="1" ht="115" customHeight="1" spans="1:16">
      <c r="A175" s="25">
        <f t="shared" si="7"/>
        <v>168</v>
      </c>
      <c r="B175" s="28" t="s">
        <v>640</v>
      </c>
      <c r="C175" s="33" t="s">
        <v>47</v>
      </c>
      <c r="D175" s="33" t="s">
        <v>37</v>
      </c>
      <c r="E175" s="28" t="s">
        <v>190</v>
      </c>
      <c r="F175" s="31" t="s">
        <v>641</v>
      </c>
      <c r="G175" s="27">
        <v>20000</v>
      </c>
      <c r="H175" s="33"/>
      <c r="I175" s="33" t="s">
        <v>642</v>
      </c>
      <c r="J175" s="33" t="s">
        <v>29</v>
      </c>
      <c r="K175" s="33" t="s">
        <v>30</v>
      </c>
      <c r="L175" s="33" t="s">
        <v>636</v>
      </c>
      <c r="M175" s="33" t="s">
        <v>637</v>
      </c>
      <c r="N175" s="33" t="s">
        <v>33</v>
      </c>
      <c r="O175" s="33" t="s">
        <v>638</v>
      </c>
      <c r="P175" s="52" t="s">
        <v>193</v>
      </c>
    </row>
    <row r="176" s="7" customFormat="1" ht="99" customHeight="1" spans="1:16">
      <c r="A176" s="25">
        <f t="shared" si="7"/>
        <v>169</v>
      </c>
      <c r="B176" s="33" t="s">
        <v>643</v>
      </c>
      <c r="C176" s="33" t="s">
        <v>47</v>
      </c>
      <c r="D176" s="33" t="s">
        <v>37</v>
      </c>
      <c r="E176" s="47" t="s">
        <v>190</v>
      </c>
      <c r="F176" s="34" t="s">
        <v>644</v>
      </c>
      <c r="G176" s="27">
        <v>11670</v>
      </c>
      <c r="H176" s="33"/>
      <c r="I176" s="33" t="s">
        <v>645</v>
      </c>
      <c r="J176" s="33" t="s">
        <v>29</v>
      </c>
      <c r="K176" s="33" t="s">
        <v>30</v>
      </c>
      <c r="L176" s="33" t="s">
        <v>636</v>
      </c>
      <c r="M176" s="33" t="s">
        <v>637</v>
      </c>
      <c r="N176" s="33" t="s">
        <v>33</v>
      </c>
      <c r="O176" s="33" t="s">
        <v>638</v>
      </c>
      <c r="P176" s="52" t="s">
        <v>193</v>
      </c>
    </row>
    <row r="177" s="7" customFormat="1" ht="96" customHeight="1" spans="1:16">
      <c r="A177" s="25">
        <f t="shared" si="7"/>
        <v>170</v>
      </c>
      <c r="B177" s="33" t="s">
        <v>646</v>
      </c>
      <c r="C177" s="33" t="s">
        <v>47</v>
      </c>
      <c r="D177" s="26" t="s">
        <v>89</v>
      </c>
      <c r="E177" s="47" t="s">
        <v>190</v>
      </c>
      <c r="F177" s="34" t="s">
        <v>647</v>
      </c>
      <c r="G177" s="27">
        <v>50000</v>
      </c>
      <c r="H177" s="32" t="s">
        <v>648</v>
      </c>
      <c r="I177" s="33" t="s">
        <v>648</v>
      </c>
      <c r="J177" s="33" t="s">
        <v>29</v>
      </c>
      <c r="K177" s="33" t="s">
        <v>30</v>
      </c>
      <c r="L177" s="33" t="s">
        <v>636</v>
      </c>
      <c r="M177" s="33" t="s">
        <v>637</v>
      </c>
      <c r="N177" s="33" t="s">
        <v>33</v>
      </c>
      <c r="O177" s="33" t="s">
        <v>638</v>
      </c>
      <c r="P177" s="52" t="s">
        <v>193</v>
      </c>
    </row>
    <row r="178" s="3" customFormat="1" ht="93" customHeight="1" spans="1:16">
      <c r="A178" s="25">
        <f t="shared" si="7"/>
        <v>171</v>
      </c>
      <c r="B178" s="33" t="s">
        <v>649</v>
      </c>
      <c r="C178" s="33" t="s">
        <v>47</v>
      </c>
      <c r="D178" s="26" t="s">
        <v>89</v>
      </c>
      <c r="E178" s="33" t="s">
        <v>190</v>
      </c>
      <c r="F178" s="34" t="s">
        <v>650</v>
      </c>
      <c r="G178" s="27">
        <v>20000</v>
      </c>
      <c r="H178" s="32" t="s">
        <v>651</v>
      </c>
      <c r="I178" s="32" t="s">
        <v>651</v>
      </c>
      <c r="J178" s="33" t="s">
        <v>29</v>
      </c>
      <c r="K178" s="33" t="s">
        <v>30</v>
      </c>
      <c r="L178" s="33" t="s">
        <v>636</v>
      </c>
      <c r="M178" s="33" t="s">
        <v>637</v>
      </c>
      <c r="N178" s="33" t="s">
        <v>33</v>
      </c>
      <c r="O178" s="33" t="s">
        <v>638</v>
      </c>
      <c r="P178" s="52" t="s">
        <v>193</v>
      </c>
    </row>
    <row r="179" s="7" customFormat="1" ht="280" customHeight="1" spans="1:16">
      <c r="A179" s="25">
        <f t="shared" si="7"/>
        <v>172</v>
      </c>
      <c r="B179" s="28" t="s">
        <v>652</v>
      </c>
      <c r="C179" s="28" t="s">
        <v>24</v>
      </c>
      <c r="D179" s="28" t="s">
        <v>25</v>
      </c>
      <c r="E179" s="28" t="s">
        <v>99</v>
      </c>
      <c r="F179" s="31" t="s">
        <v>653</v>
      </c>
      <c r="G179" s="27">
        <v>35000</v>
      </c>
      <c r="H179" s="39"/>
      <c r="I179" s="32" t="s">
        <v>654</v>
      </c>
      <c r="J179" s="33" t="s">
        <v>29</v>
      </c>
      <c r="K179" s="33" t="s">
        <v>30</v>
      </c>
      <c r="L179" s="33" t="s">
        <v>636</v>
      </c>
      <c r="M179" s="33" t="s">
        <v>636</v>
      </c>
      <c r="N179" s="33" t="s">
        <v>33</v>
      </c>
      <c r="O179" s="33" t="s">
        <v>638</v>
      </c>
      <c r="P179" s="52" t="s">
        <v>35</v>
      </c>
    </row>
    <row r="180" s="5" customFormat="1" ht="84" customHeight="1" spans="1:16">
      <c r="A180" s="25">
        <f t="shared" si="7"/>
        <v>173</v>
      </c>
      <c r="B180" s="26" t="s">
        <v>655</v>
      </c>
      <c r="C180" s="33" t="s">
        <v>24</v>
      </c>
      <c r="D180" s="41" t="s">
        <v>89</v>
      </c>
      <c r="E180" s="26" t="s">
        <v>99</v>
      </c>
      <c r="F180" s="43" t="s">
        <v>656</v>
      </c>
      <c r="G180" s="27">
        <v>150000</v>
      </c>
      <c r="H180" s="32" t="s">
        <v>657</v>
      </c>
      <c r="I180" s="32" t="s">
        <v>657</v>
      </c>
      <c r="J180" s="33" t="s">
        <v>29</v>
      </c>
      <c r="K180" s="33" t="s">
        <v>30</v>
      </c>
      <c r="L180" s="33" t="s">
        <v>636</v>
      </c>
      <c r="M180" s="33" t="s">
        <v>636</v>
      </c>
      <c r="N180" s="33" t="s">
        <v>33</v>
      </c>
      <c r="O180" s="33" t="s">
        <v>638</v>
      </c>
      <c r="P180" s="50" t="s">
        <v>35</v>
      </c>
    </row>
    <row r="181" s="8" customFormat="1" ht="88" customHeight="1" spans="1:16">
      <c r="A181" s="25">
        <f t="shared" ref="A181:A244" si="8">ROW()-7</f>
        <v>174</v>
      </c>
      <c r="B181" s="33" t="s">
        <v>658</v>
      </c>
      <c r="C181" s="33" t="s">
        <v>47</v>
      </c>
      <c r="D181" s="33" t="s">
        <v>89</v>
      </c>
      <c r="E181" s="33" t="s">
        <v>659</v>
      </c>
      <c r="F181" s="34" t="s">
        <v>660</v>
      </c>
      <c r="G181" s="27">
        <v>100000</v>
      </c>
      <c r="H181" s="33"/>
      <c r="I181" s="33" t="s">
        <v>661</v>
      </c>
      <c r="J181" s="33" t="s">
        <v>29</v>
      </c>
      <c r="K181" s="33" t="s">
        <v>30</v>
      </c>
      <c r="L181" s="33" t="s">
        <v>636</v>
      </c>
      <c r="M181" s="33" t="s">
        <v>637</v>
      </c>
      <c r="N181" s="33" t="s">
        <v>33</v>
      </c>
      <c r="O181" s="33" t="s">
        <v>638</v>
      </c>
      <c r="P181" s="53" t="s">
        <v>63</v>
      </c>
    </row>
    <row r="182" s="8" customFormat="1" ht="57" spans="1:16">
      <c r="A182" s="25">
        <f t="shared" si="8"/>
        <v>175</v>
      </c>
      <c r="B182" s="28" t="s">
        <v>662</v>
      </c>
      <c r="C182" s="33" t="s">
        <v>47</v>
      </c>
      <c r="D182" s="33" t="s">
        <v>25</v>
      </c>
      <c r="E182" s="33" t="s">
        <v>663</v>
      </c>
      <c r="F182" s="34" t="s">
        <v>664</v>
      </c>
      <c r="G182" s="27">
        <v>50000</v>
      </c>
      <c r="H182" s="32" t="s">
        <v>635</v>
      </c>
      <c r="I182" s="33"/>
      <c r="J182" s="33" t="s">
        <v>29</v>
      </c>
      <c r="K182" s="33" t="s">
        <v>30</v>
      </c>
      <c r="L182" s="33" t="s">
        <v>636</v>
      </c>
      <c r="M182" s="33" t="s">
        <v>637</v>
      </c>
      <c r="N182" s="33" t="s">
        <v>33</v>
      </c>
      <c r="O182" s="33" t="s">
        <v>638</v>
      </c>
      <c r="P182" s="53" t="s">
        <v>63</v>
      </c>
    </row>
    <row r="183" s="6" customFormat="1" ht="99.75" spans="1:16">
      <c r="A183" s="25">
        <f t="shared" si="8"/>
        <v>176</v>
      </c>
      <c r="B183" s="33" t="s">
        <v>665</v>
      </c>
      <c r="C183" s="80" t="s">
        <v>47</v>
      </c>
      <c r="D183" s="33" t="s">
        <v>89</v>
      </c>
      <c r="E183" s="33" t="s">
        <v>499</v>
      </c>
      <c r="F183" s="34" t="s">
        <v>666</v>
      </c>
      <c r="G183" s="63">
        <v>10000</v>
      </c>
      <c r="H183" s="33"/>
      <c r="I183" s="33" t="s">
        <v>667</v>
      </c>
      <c r="J183" s="33" t="s">
        <v>29</v>
      </c>
      <c r="K183" s="33" t="s">
        <v>30</v>
      </c>
      <c r="L183" s="33" t="s">
        <v>636</v>
      </c>
      <c r="M183" s="33" t="s">
        <v>636</v>
      </c>
      <c r="N183" s="33" t="s">
        <v>33</v>
      </c>
      <c r="O183" s="33" t="s">
        <v>638</v>
      </c>
      <c r="P183" s="53" t="s">
        <v>255</v>
      </c>
    </row>
    <row r="184" s="3" customFormat="1" ht="99.75" spans="1:16">
      <c r="A184" s="25">
        <f t="shared" si="8"/>
        <v>177</v>
      </c>
      <c r="B184" s="42" t="s">
        <v>668</v>
      </c>
      <c r="C184" s="33" t="s">
        <v>47</v>
      </c>
      <c r="D184" s="33" t="s">
        <v>89</v>
      </c>
      <c r="E184" s="28" t="s">
        <v>54</v>
      </c>
      <c r="F184" s="34" t="s">
        <v>669</v>
      </c>
      <c r="G184" s="27">
        <v>55000</v>
      </c>
      <c r="H184" s="34" t="s">
        <v>670</v>
      </c>
      <c r="I184" s="26"/>
      <c r="J184" s="33" t="s">
        <v>29</v>
      </c>
      <c r="K184" s="33" t="s">
        <v>30</v>
      </c>
      <c r="L184" s="34" t="s">
        <v>671</v>
      </c>
      <c r="M184" s="33" t="s">
        <v>672</v>
      </c>
      <c r="N184" s="33" t="s">
        <v>33</v>
      </c>
      <c r="O184" s="33" t="s">
        <v>638</v>
      </c>
      <c r="P184" s="53" t="s">
        <v>58</v>
      </c>
    </row>
    <row r="185" s="6" customFormat="1" ht="123" customHeight="1" spans="1:16">
      <c r="A185" s="25">
        <f t="shared" si="8"/>
        <v>178</v>
      </c>
      <c r="B185" s="84" t="s">
        <v>673</v>
      </c>
      <c r="C185" s="84" t="s">
        <v>47</v>
      </c>
      <c r="D185" s="33" t="s">
        <v>25</v>
      </c>
      <c r="E185" s="33" t="s">
        <v>412</v>
      </c>
      <c r="F185" s="85" t="s">
        <v>674</v>
      </c>
      <c r="G185" s="86">
        <v>57400</v>
      </c>
      <c r="H185" s="26"/>
      <c r="I185" s="32" t="s">
        <v>675</v>
      </c>
      <c r="J185" s="33" t="s">
        <v>29</v>
      </c>
      <c r="K185" s="33" t="s">
        <v>30</v>
      </c>
      <c r="L185" s="29" t="s">
        <v>671</v>
      </c>
      <c r="M185" s="33" t="s">
        <v>672</v>
      </c>
      <c r="N185" s="33" t="s">
        <v>33</v>
      </c>
      <c r="O185" s="33" t="s">
        <v>638</v>
      </c>
      <c r="P185" s="53" t="s">
        <v>242</v>
      </c>
    </row>
    <row r="186" s="8" customFormat="1" ht="72" customHeight="1" spans="1:16">
      <c r="A186" s="25">
        <f t="shared" si="8"/>
        <v>179</v>
      </c>
      <c r="B186" s="28" t="s">
        <v>676</v>
      </c>
      <c r="C186" s="28" t="s">
        <v>47</v>
      </c>
      <c r="D186" s="41" t="s">
        <v>89</v>
      </c>
      <c r="E186" s="28" t="s">
        <v>522</v>
      </c>
      <c r="F186" s="31" t="s">
        <v>677</v>
      </c>
      <c r="G186" s="27">
        <v>100000</v>
      </c>
      <c r="H186" s="28" t="s">
        <v>678</v>
      </c>
      <c r="I186" s="32" t="s">
        <v>679</v>
      </c>
      <c r="J186" s="28" t="s">
        <v>548</v>
      </c>
      <c r="K186" s="28" t="s">
        <v>549</v>
      </c>
      <c r="L186" s="28" t="s">
        <v>550</v>
      </c>
      <c r="M186" s="33" t="s">
        <v>551</v>
      </c>
      <c r="N186" s="33" t="s">
        <v>33</v>
      </c>
      <c r="O186" s="29" t="s">
        <v>552</v>
      </c>
      <c r="P186" s="52" t="s">
        <v>278</v>
      </c>
    </row>
    <row r="187" s="8" customFormat="1" ht="85" customHeight="1" spans="1:16">
      <c r="A187" s="25">
        <f t="shared" si="8"/>
        <v>180</v>
      </c>
      <c r="B187" s="26" t="s">
        <v>680</v>
      </c>
      <c r="C187" s="26" t="s">
        <v>47</v>
      </c>
      <c r="D187" s="41" t="s">
        <v>89</v>
      </c>
      <c r="E187" s="26" t="s">
        <v>522</v>
      </c>
      <c r="F187" s="43" t="s">
        <v>681</v>
      </c>
      <c r="G187" s="27">
        <v>200000</v>
      </c>
      <c r="H187" s="28" t="s">
        <v>678</v>
      </c>
      <c r="I187" s="28"/>
      <c r="J187" s="28" t="s">
        <v>548</v>
      </c>
      <c r="K187" s="26" t="s">
        <v>549</v>
      </c>
      <c r="L187" s="26" t="s">
        <v>550</v>
      </c>
      <c r="M187" s="33" t="s">
        <v>682</v>
      </c>
      <c r="N187" s="33" t="s">
        <v>33</v>
      </c>
      <c r="O187" s="29" t="s">
        <v>552</v>
      </c>
      <c r="P187" s="50" t="s">
        <v>278</v>
      </c>
    </row>
    <row r="188" s="6" customFormat="1" ht="68" customHeight="1" spans="1:16">
      <c r="A188" s="25">
        <f t="shared" si="8"/>
        <v>181</v>
      </c>
      <c r="B188" s="28" t="s">
        <v>683</v>
      </c>
      <c r="C188" s="28" t="s">
        <v>47</v>
      </c>
      <c r="D188" s="41" t="s">
        <v>89</v>
      </c>
      <c r="E188" s="28" t="s">
        <v>522</v>
      </c>
      <c r="F188" s="31" t="s">
        <v>684</v>
      </c>
      <c r="G188" s="27">
        <v>5000</v>
      </c>
      <c r="H188" s="28" t="s">
        <v>678</v>
      </c>
      <c r="I188" s="33"/>
      <c r="J188" s="28" t="s">
        <v>548</v>
      </c>
      <c r="K188" s="28" t="s">
        <v>549</v>
      </c>
      <c r="L188" s="28" t="s">
        <v>550</v>
      </c>
      <c r="M188" s="28" t="s">
        <v>685</v>
      </c>
      <c r="N188" s="33" t="s">
        <v>33</v>
      </c>
      <c r="O188" s="29" t="s">
        <v>552</v>
      </c>
      <c r="P188" s="52" t="s">
        <v>278</v>
      </c>
    </row>
    <row r="189" s="6" customFormat="1" ht="85.5" spans="1:16">
      <c r="A189" s="25">
        <f t="shared" si="8"/>
        <v>182</v>
      </c>
      <c r="B189" s="29" t="s">
        <v>686</v>
      </c>
      <c r="C189" s="33" t="s">
        <v>47</v>
      </c>
      <c r="D189" s="33" t="s">
        <v>25</v>
      </c>
      <c r="E189" s="33" t="s">
        <v>687</v>
      </c>
      <c r="F189" s="29" t="s">
        <v>688</v>
      </c>
      <c r="G189" s="27">
        <v>19000</v>
      </c>
      <c r="H189" s="32" t="s">
        <v>689</v>
      </c>
      <c r="I189" s="32" t="s">
        <v>690</v>
      </c>
      <c r="J189" s="33" t="s">
        <v>548</v>
      </c>
      <c r="K189" s="33" t="s">
        <v>549</v>
      </c>
      <c r="L189" s="33" t="s">
        <v>550</v>
      </c>
      <c r="M189" s="33" t="s">
        <v>551</v>
      </c>
      <c r="N189" s="33" t="s">
        <v>33</v>
      </c>
      <c r="O189" s="29" t="s">
        <v>552</v>
      </c>
      <c r="P189" s="53" t="s">
        <v>283</v>
      </c>
    </row>
    <row r="190" s="6" customFormat="1" ht="85.5" spans="1:16">
      <c r="A190" s="25">
        <f t="shared" si="8"/>
        <v>183</v>
      </c>
      <c r="B190" s="29" t="s">
        <v>691</v>
      </c>
      <c r="C190" s="33" t="s">
        <v>47</v>
      </c>
      <c r="D190" s="33" t="s">
        <v>25</v>
      </c>
      <c r="E190" s="33" t="s">
        <v>687</v>
      </c>
      <c r="F190" s="29" t="s">
        <v>692</v>
      </c>
      <c r="G190" s="27">
        <v>1320</v>
      </c>
      <c r="H190" s="26"/>
      <c r="I190" s="32" t="s">
        <v>690</v>
      </c>
      <c r="J190" s="33" t="s">
        <v>548</v>
      </c>
      <c r="K190" s="33" t="s">
        <v>549</v>
      </c>
      <c r="L190" s="33" t="s">
        <v>550</v>
      </c>
      <c r="M190" s="33" t="s">
        <v>693</v>
      </c>
      <c r="N190" s="33" t="s">
        <v>33</v>
      </c>
      <c r="O190" s="29" t="s">
        <v>552</v>
      </c>
      <c r="P190" s="53" t="s">
        <v>283</v>
      </c>
    </row>
    <row r="191" s="3" customFormat="1" ht="97" customHeight="1" spans="1:16">
      <c r="A191" s="25">
        <f t="shared" si="8"/>
        <v>184</v>
      </c>
      <c r="B191" s="39" t="s">
        <v>694</v>
      </c>
      <c r="C191" s="39" t="s">
        <v>47</v>
      </c>
      <c r="D191" s="41" t="s">
        <v>89</v>
      </c>
      <c r="E191" s="39" t="s">
        <v>99</v>
      </c>
      <c r="F191" s="61" t="s">
        <v>695</v>
      </c>
      <c r="G191" s="38">
        <v>40000</v>
      </c>
      <c r="H191" s="34" t="s">
        <v>696</v>
      </c>
      <c r="I191" s="39"/>
      <c r="J191" s="39" t="s">
        <v>548</v>
      </c>
      <c r="K191" s="39" t="s">
        <v>549</v>
      </c>
      <c r="L191" s="33" t="s">
        <v>550</v>
      </c>
      <c r="M191" s="33" t="s">
        <v>682</v>
      </c>
      <c r="N191" s="33" t="s">
        <v>33</v>
      </c>
      <c r="O191" s="29" t="s">
        <v>552</v>
      </c>
      <c r="P191" s="87" t="s">
        <v>35</v>
      </c>
    </row>
    <row r="192" s="3" customFormat="1" ht="99" customHeight="1" spans="1:16">
      <c r="A192" s="25">
        <f t="shared" si="8"/>
        <v>185</v>
      </c>
      <c r="B192" s="33" t="s">
        <v>697</v>
      </c>
      <c r="C192" s="33" t="s">
        <v>47</v>
      </c>
      <c r="D192" s="28" t="s">
        <v>37</v>
      </c>
      <c r="E192" s="26" t="s">
        <v>99</v>
      </c>
      <c r="F192" s="34" t="s">
        <v>698</v>
      </c>
      <c r="G192" s="27">
        <v>79000</v>
      </c>
      <c r="H192" s="34" t="s">
        <v>696</v>
      </c>
      <c r="I192" s="39"/>
      <c r="J192" s="39" t="s">
        <v>548</v>
      </c>
      <c r="K192" s="28" t="s">
        <v>549</v>
      </c>
      <c r="L192" s="28" t="s">
        <v>550</v>
      </c>
      <c r="M192" s="33" t="s">
        <v>551</v>
      </c>
      <c r="N192" s="33" t="s">
        <v>33</v>
      </c>
      <c r="O192" s="29" t="s">
        <v>552</v>
      </c>
      <c r="P192" s="52" t="s">
        <v>35</v>
      </c>
    </row>
    <row r="193" s="5" customFormat="1" ht="99.75" spans="1:16">
      <c r="A193" s="25">
        <f t="shared" si="8"/>
        <v>186</v>
      </c>
      <c r="B193" s="33" t="s">
        <v>699</v>
      </c>
      <c r="C193" s="33" t="s">
        <v>47</v>
      </c>
      <c r="D193" s="33" t="s">
        <v>89</v>
      </c>
      <c r="E193" s="33" t="s">
        <v>586</v>
      </c>
      <c r="F193" s="31" t="s">
        <v>700</v>
      </c>
      <c r="G193" s="27">
        <v>20000</v>
      </c>
      <c r="H193" s="33"/>
      <c r="I193" s="33" t="s">
        <v>701</v>
      </c>
      <c r="J193" s="33" t="s">
        <v>548</v>
      </c>
      <c r="K193" s="33" t="s">
        <v>549</v>
      </c>
      <c r="L193" s="33" t="s">
        <v>550</v>
      </c>
      <c r="M193" s="33" t="s">
        <v>685</v>
      </c>
      <c r="N193" s="33" t="s">
        <v>33</v>
      </c>
      <c r="O193" s="29" t="s">
        <v>552</v>
      </c>
      <c r="P193" s="53" t="s">
        <v>250</v>
      </c>
    </row>
    <row r="194" s="5" customFormat="1" ht="114" spans="1:16">
      <c r="A194" s="25">
        <f t="shared" si="8"/>
        <v>187</v>
      </c>
      <c r="B194" s="39" t="s">
        <v>702</v>
      </c>
      <c r="C194" s="36" t="s">
        <v>47</v>
      </c>
      <c r="D194" s="37" t="s">
        <v>89</v>
      </c>
      <c r="E194" s="36" t="s">
        <v>71</v>
      </c>
      <c r="F194" s="40" t="s">
        <v>703</v>
      </c>
      <c r="G194" s="38">
        <v>20000</v>
      </c>
      <c r="H194" s="33"/>
      <c r="I194" s="32" t="s">
        <v>146</v>
      </c>
      <c r="J194" s="36" t="s">
        <v>548</v>
      </c>
      <c r="K194" s="36" t="s">
        <v>549</v>
      </c>
      <c r="L194" s="36" t="s">
        <v>550</v>
      </c>
      <c r="M194" s="36" t="s">
        <v>685</v>
      </c>
      <c r="N194" s="33" t="s">
        <v>33</v>
      </c>
      <c r="O194" s="29" t="s">
        <v>552</v>
      </c>
      <c r="P194" s="54" t="s">
        <v>69</v>
      </c>
    </row>
    <row r="195" s="3" customFormat="1" ht="85.5" spans="1:16">
      <c r="A195" s="25">
        <f t="shared" si="8"/>
        <v>188</v>
      </c>
      <c r="B195" s="28" t="s">
        <v>704</v>
      </c>
      <c r="C195" s="33" t="s">
        <v>47</v>
      </c>
      <c r="D195" s="33" t="s">
        <v>37</v>
      </c>
      <c r="E195" s="28" t="s">
        <v>705</v>
      </c>
      <c r="F195" s="31" t="s">
        <v>706</v>
      </c>
      <c r="G195" s="27">
        <v>241257.85</v>
      </c>
      <c r="H195" s="32" t="s">
        <v>707</v>
      </c>
      <c r="I195" s="33"/>
      <c r="J195" s="33" t="s">
        <v>548</v>
      </c>
      <c r="K195" s="33" t="s">
        <v>549</v>
      </c>
      <c r="L195" s="33" t="s">
        <v>594</v>
      </c>
      <c r="M195" s="33" t="s">
        <v>595</v>
      </c>
      <c r="N195" s="33" t="s">
        <v>33</v>
      </c>
      <c r="O195" s="29" t="s">
        <v>552</v>
      </c>
      <c r="P195" s="52" t="s">
        <v>193</v>
      </c>
    </row>
    <row r="196" s="3" customFormat="1" ht="82" customHeight="1" spans="1:16">
      <c r="A196" s="25">
        <f t="shared" si="8"/>
        <v>189</v>
      </c>
      <c r="B196" s="26" t="s">
        <v>708</v>
      </c>
      <c r="C196" s="26" t="s">
        <v>47</v>
      </c>
      <c r="D196" s="41" t="s">
        <v>89</v>
      </c>
      <c r="E196" s="26" t="s">
        <v>522</v>
      </c>
      <c r="F196" s="43" t="s">
        <v>709</v>
      </c>
      <c r="G196" s="27">
        <v>100000</v>
      </c>
      <c r="H196" s="28" t="s">
        <v>678</v>
      </c>
      <c r="I196" s="28" t="s">
        <v>710</v>
      </c>
      <c r="J196" s="28" t="s">
        <v>548</v>
      </c>
      <c r="K196" s="26" t="s">
        <v>549</v>
      </c>
      <c r="L196" s="26" t="s">
        <v>594</v>
      </c>
      <c r="M196" s="33" t="s">
        <v>595</v>
      </c>
      <c r="N196" s="33" t="s">
        <v>33</v>
      </c>
      <c r="O196" s="29" t="s">
        <v>552</v>
      </c>
      <c r="P196" s="50" t="s">
        <v>278</v>
      </c>
    </row>
    <row r="197" s="3" customFormat="1" ht="96" customHeight="1" spans="1:16">
      <c r="A197" s="25">
        <f t="shared" si="8"/>
        <v>190</v>
      </c>
      <c r="B197" s="26" t="s">
        <v>711</v>
      </c>
      <c r="C197" s="26" t="s">
        <v>47</v>
      </c>
      <c r="D197" s="41" t="s">
        <v>89</v>
      </c>
      <c r="E197" s="26" t="s">
        <v>522</v>
      </c>
      <c r="F197" s="43" t="s">
        <v>712</v>
      </c>
      <c r="G197" s="27">
        <v>50000</v>
      </c>
      <c r="H197" s="28" t="s">
        <v>678</v>
      </c>
      <c r="I197" s="28" t="s">
        <v>713</v>
      </c>
      <c r="J197" s="28" t="s">
        <v>548</v>
      </c>
      <c r="K197" s="26" t="s">
        <v>549</v>
      </c>
      <c r="L197" s="26" t="s">
        <v>594</v>
      </c>
      <c r="M197" s="33" t="s">
        <v>595</v>
      </c>
      <c r="N197" s="33" t="s">
        <v>33</v>
      </c>
      <c r="O197" s="29" t="s">
        <v>552</v>
      </c>
      <c r="P197" s="50" t="s">
        <v>278</v>
      </c>
    </row>
    <row r="198" s="4" customFormat="1" ht="85.5" spans="1:16">
      <c r="A198" s="25">
        <f t="shared" si="8"/>
        <v>191</v>
      </c>
      <c r="B198" s="26" t="s">
        <v>714</v>
      </c>
      <c r="C198" s="26" t="s">
        <v>47</v>
      </c>
      <c r="D198" s="41" t="s">
        <v>89</v>
      </c>
      <c r="E198" s="26" t="s">
        <v>522</v>
      </c>
      <c r="F198" s="43" t="s">
        <v>715</v>
      </c>
      <c r="G198" s="27">
        <v>50000</v>
      </c>
      <c r="H198" s="28" t="s">
        <v>678</v>
      </c>
      <c r="I198" s="26" t="s">
        <v>716</v>
      </c>
      <c r="J198" s="28" t="s">
        <v>548</v>
      </c>
      <c r="K198" s="26" t="s">
        <v>549</v>
      </c>
      <c r="L198" s="26" t="s">
        <v>594</v>
      </c>
      <c r="M198" s="33" t="s">
        <v>595</v>
      </c>
      <c r="N198" s="33" t="s">
        <v>33</v>
      </c>
      <c r="O198" s="29" t="s">
        <v>552</v>
      </c>
      <c r="P198" s="50" t="s">
        <v>278</v>
      </c>
    </row>
    <row r="199" s="4" customFormat="1" ht="65" customHeight="1" spans="1:16">
      <c r="A199" s="25">
        <f t="shared" si="8"/>
        <v>192</v>
      </c>
      <c r="B199" s="26" t="s">
        <v>717</v>
      </c>
      <c r="C199" s="26" t="s">
        <v>47</v>
      </c>
      <c r="D199" s="41" t="s">
        <v>89</v>
      </c>
      <c r="E199" s="26" t="s">
        <v>522</v>
      </c>
      <c r="F199" s="43" t="s">
        <v>718</v>
      </c>
      <c r="G199" s="27">
        <v>50000</v>
      </c>
      <c r="H199" s="28" t="s">
        <v>678</v>
      </c>
      <c r="I199" s="26"/>
      <c r="J199" s="28" t="s">
        <v>548</v>
      </c>
      <c r="K199" s="26" t="s">
        <v>549</v>
      </c>
      <c r="L199" s="26" t="s">
        <v>594</v>
      </c>
      <c r="M199" s="33" t="s">
        <v>595</v>
      </c>
      <c r="N199" s="33" t="s">
        <v>33</v>
      </c>
      <c r="O199" s="29" t="s">
        <v>552</v>
      </c>
      <c r="P199" s="50" t="s">
        <v>278</v>
      </c>
    </row>
    <row r="200" s="4" customFormat="1" ht="85.5" spans="1:16">
      <c r="A200" s="25">
        <f t="shared" si="8"/>
        <v>193</v>
      </c>
      <c r="B200" s="26" t="s">
        <v>719</v>
      </c>
      <c r="C200" s="26" t="s">
        <v>47</v>
      </c>
      <c r="D200" s="41" t="s">
        <v>89</v>
      </c>
      <c r="E200" s="26" t="s">
        <v>522</v>
      </c>
      <c r="F200" s="43" t="s">
        <v>720</v>
      </c>
      <c r="G200" s="27">
        <v>100000</v>
      </c>
      <c r="H200" s="28" t="s">
        <v>678</v>
      </c>
      <c r="I200" s="32" t="s">
        <v>719</v>
      </c>
      <c r="J200" s="28" t="s">
        <v>548</v>
      </c>
      <c r="K200" s="26" t="s">
        <v>549</v>
      </c>
      <c r="L200" s="26" t="s">
        <v>594</v>
      </c>
      <c r="M200" s="33" t="s">
        <v>595</v>
      </c>
      <c r="N200" s="33" t="s">
        <v>33</v>
      </c>
      <c r="O200" s="29" t="s">
        <v>552</v>
      </c>
      <c r="P200" s="50" t="s">
        <v>278</v>
      </c>
    </row>
    <row r="201" s="3" customFormat="1" ht="85.5" spans="1:16">
      <c r="A201" s="25">
        <f t="shared" si="8"/>
        <v>194</v>
      </c>
      <c r="B201" s="28" t="s">
        <v>721</v>
      </c>
      <c r="C201" s="28" t="s">
        <v>47</v>
      </c>
      <c r="D201" s="41" t="s">
        <v>89</v>
      </c>
      <c r="E201" s="28" t="s">
        <v>722</v>
      </c>
      <c r="F201" s="31" t="s">
        <v>723</v>
      </c>
      <c r="G201" s="27">
        <v>52000</v>
      </c>
      <c r="H201" s="26"/>
      <c r="I201" s="32" t="s">
        <v>724</v>
      </c>
      <c r="J201" s="28" t="s">
        <v>548</v>
      </c>
      <c r="K201" s="28" t="s">
        <v>549</v>
      </c>
      <c r="L201" s="28" t="s">
        <v>594</v>
      </c>
      <c r="M201" s="28" t="s">
        <v>595</v>
      </c>
      <c r="N201" s="33" t="s">
        <v>33</v>
      </c>
      <c r="O201" s="29" t="s">
        <v>552</v>
      </c>
      <c r="P201" s="52" t="s">
        <v>278</v>
      </c>
    </row>
    <row r="202" s="3" customFormat="1" ht="85.5" spans="1:16">
      <c r="A202" s="25">
        <f t="shared" si="8"/>
        <v>195</v>
      </c>
      <c r="B202" s="28" t="s">
        <v>725</v>
      </c>
      <c r="C202" s="28" t="s">
        <v>47</v>
      </c>
      <c r="D202" s="41" t="s">
        <v>89</v>
      </c>
      <c r="E202" s="28" t="s">
        <v>726</v>
      </c>
      <c r="F202" s="34" t="s">
        <v>727</v>
      </c>
      <c r="G202" s="27">
        <v>30000</v>
      </c>
      <c r="H202" s="26"/>
      <c r="I202" s="26" t="s">
        <v>728</v>
      </c>
      <c r="J202" s="28" t="s">
        <v>548</v>
      </c>
      <c r="K202" s="28" t="s">
        <v>549</v>
      </c>
      <c r="L202" s="28" t="s">
        <v>594</v>
      </c>
      <c r="M202" s="28" t="s">
        <v>595</v>
      </c>
      <c r="N202" s="33" t="s">
        <v>33</v>
      </c>
      <c r="O202" s="29" t="s">
        <v>552</v>
      </c>
      <c r="P202" s="52" t="s">
        <v>278</v>
      </c>
    </row>
    <row r="203" s="3" customFormat="1" ht="85.5" spans="1:16">
      <c r="A203" s="25">
        <f t="shared" si="8"/>
        <v>196</v>
      </c>
      <c r="B203" s="33" t="s">
        <v>729</v>
      </c>
      <c r="C203" s="33" t="s">
        <v>47</v>
      </c>
      <c r="D203" s="33" t="s">
        <v>25</v>
      </c>
      <c r="E203" s="33" t="s">
        <v>730</v>
      </c>
      <c r="F203" s="34" t="s">
        <v>731</v>
      </c>
      <c r="G203" s="27">
        <v>5850</v>
      </c>
      <c r="H203" s="33" t="s">
        <v>529</v>
      </c>
      <c r="I203" s="33"/>
      <c r="J203" s="33" t="s">
        <v>548</v>
      </c>
      <c r="K203" s="33" t="s">
        <v>549</v>
      </c>
      <c r="L203" s="33" t="s">
        <v>594</v>
      </c>
      <c r="M203" s="33" t="s">
        <v>595</v>
      </c>
      <c r="N203" s="33" t="s">
        <v>33</v>
      </c>
      <c r="O203" s="29" t="s">
        <v>552</v>
      </c>
      <c r="P203" s="53" t="s">
        <v>283</v>
      </c>
    </row>
    <row r="204" s="3" customFormat="1" ht="85.5" spans="1:16">
      <c r="A204" s="25">
        <f t="shared" si="8"/>
        <v>197</v>
      </c>
      <c r="B204" s="33" t="s">
        <v>732</v>
      </c>
      <c r="C204" s="33" t="s">
        <v>47</v>
      </c>
      <c r="D204" s="33" t="s">
        <v>25</v>
      </c>
      <c r="E204" s="33" t="s">
        <v>733</v>
      </c>
      <c r="F204" s="34" t="s">
        <v>734</v>
      </c>
      <c r="G204" s="27">
        <v>18000</v>
      </c>
      <c r="H204" s="33" t="s">
        <v>529</v>
      </c>
      <c r="I204" s="28"/>
      <c r="J204" s="28" t="s">
        <v>548</v>
      </c>
      <c r="K204" s="28" t="s">
        <v>549</v>
      </c>
      <c r="L204" s="28" t="s">
        <v>594</v>
      </c>
      <c r="M204" s="33" t="s">
        <v>595</v>
      </c>
      <c r="N204" s="33" t="s">
        <v>33</v>
      </c>
      <c r="O204" s="29" t="s">
        <v>552</v>
      </c>
      <c r="P204" s="52" t="s">
        <v>283</v>
      </c>
    </row>
    <row r="205" s="3" customFormat="1" ht="78" customHeight="1" spans="1:16">
      <c r="A205" s="25">
        <f t="shared" si="8"/>
        <v>198</v>
      </c>
      <c r="B205" s="33" t="s">
        <v>735</v>
      </c>
      <c r="C205" s="33" t="s">
        <v>47</v>
      </c>
      <c r="D205" s="33" t="s">
        <v>25</v>
      </c>
      <c r="E205" s="33" t="s">
        <v>736</v>
      </c>
      <c r="F205" s="34" t="s">
        <v>737</v>
      </c>
      <c r="G205" s="27">
        <v>13000</v>
      </c>
      <c r="H205" s="28"/>
      <c r="I205" s="28" t="s">
        <v>738</v>
      </c>
      <c r="J205" s="28" t="s">
        <v>548</v>
      </c>
      <c r="K205" s="28" t="s">
        <v>549</v>
      </c>
      <c r="L205" s="28" t="s">
        <v>594</v>
      </c>
      <c r="M205" s="33" t="s">
        <v>595</v>
      </c>
      <c r="N205" s="33" t="s">
        <v>33</v>
      </c>
      <c r="O205" s="29" t="s">
        <v>552</v>
      </c>
      <c r="P205" s="52" t="s">
        <v>283</v>
      </c>
    </row>
    <row r="206" s="4" customFormat="1" ht="85.5" spans="1:16">
      <c r="A206" s="25">
        <f t="shared" si="8"/>
        <v>199</v>
      </c>
      <c r="B206" s="33" t="s">
        <v>739</v>
      </c>
      <c r="C206" s="28" t="s">
        <v>24</v>
      </c>
      <c r="D206" s="28" t="s">
        <v>37</v>
      </c>
      <c r="E206" s="28" t="s">
        <v>94</v>
      </c>
      <c r="F206" s="34" t="s">
        <v>740</v>
      </c>
      <c r="G206" s="27">
        <v>174900</v>
      </c>
      <c r="H206" s="32" t="s">
        <v>741</v>
      </c>
      <c r="I206" s="32" t="s">
        <v>742</v>
      </c>
      <c r="J206" s="28" t="s">
        <v>548</v>
      </c>
      <c r="K206" s="28" t="s">
        <v>549</v>
      </c>
      <c r="L206" s="28" t="s">
        <v>594</v>
      </c>
      <c r="M206" s="33" t="s">
        <v>595</v>
      </c>
      <c r="N206" s="33" t="s">
        <v>33</v>
      </c>
      <c r="O206" s="29" t="s">
        <v>552</v>
      </c>
      <c r="P206" s="52" t="s">
        <v>35</v>
      </c>
    </row>
    <row r="207" s="3" customFormat="1" ht="95" customHeight="1" spans="1:16">
      <c r="A207" s="25">
        <f t="shared" si="8"/>
        <v>200</v>
      </c>
      <c r="B207" s="39" t="s">
        <v>743</v>
      </c>
      <c r="C207" s="39" t="s">
        <v>47</v>
      </c>
      <c r="D207" s="41" t="s">
        <v>89</v>
      </c>
      <c r="E207" s="39" t="s">
        <v>99</v>
      </c>
      <c r="F207" s="61" t="s">
        <v>744</v>
      </c>
      <c r="G207" s="38">
        <v>37500</v>
      </c>
      <c r="H207" s="34" t="s">
        <v>696</v>
      </c>
      <c r="I207" s="39"/>
      <c r="J207" s="39" t="s">
        <v>548</v>
      </c>
      <c r="K207" s="39" t="s">
        <v>549</v>
      </c>
      <c r="L207" s="33" t="s">
        <v>594</v>
      </c>
      <c r="M207" s="33" t="s">
        <v>595</v>
      </c>
      <c r="N207" s="33" t="s">
        <v>33</v>
      </c>
      <c r="O207" s="29" t="s">
        <v>552</v>
      </c>
      <c r="P207" s="87" t="s">
        <v>35</v>
      </c>
    </row>
    <row r="208" s="3" customFormat="1" ht="100" customHeight="1" spans="1:16">
      <c r="A208" s="25">
        <f t="shared" si="8"/>
        <v>201</v>
      </c>
      <c r="B208" s="39" t="s">
        <v>745</v>
      </c>
      <c r="C208" s="39" t="s">
        <v>47</v>
      </c>
      <c r="D208" s="41" t="s">
        <v>89</v>
      </c>
      <c r="E208" s="39" t="s">
        <v>99</v>
      </c>
      <c r="F208" s="61" t="s">
        <v>746</v>
      </c>
      <c r="G208" s="38">
        <v>35000</v>
      </c>
      <c r="H208" s="34" t="s">
        <v>696</v>
      </c>
      <c r="I208" s="39"/>
      <c r="J208" s="39" t="s">
        <v>548</v>
      </c>
      <c r="K208" s="39" t="s">
        <v>549</v>
      </c>
      <c r="L208" s="33" t="s">
        <v>594</v>
      </c>
      <c r="M208" s="33" t="s">
        <v>595</v>
      </c>
      <c r="N208" s="33" t="s">
        <v>33</v>
      </c>
      <c r="O208" s="29" t="s">
        <v>552</v>
      </c>
      <c r="P208" s="87" t="s">
        <v>35</v>
      </c>
    </row>
    <row r="209" s="3" customFormat="1" ht="85.5" spans="1:16">
      <c r="A209" s="25">
        <f t="shared" si="8"/>
        <v>202</v>
      </c>
      <c r="B209" s="28" t="s">
        <v>747</v>
      </c>
      <c r="C209" s="28" t="s">
        <v>47</v>
      </c>
      <c r="D209" s="33" t="s">
        <v>89</v>
      </c>
      <c r="E209" s="28" t="s">
        <v>252</v>
      </c>
      <c r="F209" s="34" t="s">
        <v>748</v>
      </c>
      <c r="G209" s="27">
        <v>7500</v>
      </c>
      <c r="H209" s="28"/>
      <c r="I209" s="28" t="s">
        <v>749</v>
      </c>
      <c r="J209" s="33" t="s">
        <v>548</v>
      </c>
      <c r="K209" s="33" t="s">
        <v>549</v>
      </c>
      <c r="L209" s="33" t="s">
        <v>594</v>
      </c>
      <c r="M209" s="33" t="s">
        <v>595</v>
      </c>
      <c r="N209" s="33" t="s">
        <v>33</v>
      </c>
      <c r="O209" s="29" t="s">
        <v>552</v>
      </c>
      <c r="P209" s="53" t="s">
        <v>255</v>
      </c>
    </row>
    <row r="210" s="3" customFormat="1" ht="212" customHeight="1" spans="1:16">
      <c r="A210" s="25">
        <f t="shared" si="8"/>
        <v>203</v>
      </c>
      <c r="B210" s="37" t="s">
        <v>750</v>
      </c>
      <c r="C210" s="37" t="s">
        <v>24</v>
      </c>
      <c r="D210" s="37" t="s">
        <v>25</v>
      </c>
      <c r="E210" s="37" t="s">
        <v>144</v>
      </c>
      <c r="F210" s="44" t="s">
        <v>751</v>
      </c>
      <c r="G210" s="38">
        <v>61552.28</v>
      </c>
      <c r="H210" s="33"/>
      <c r="I210" s="32" t="s">
        <v>146</v>
      </c>
      <c r="J210" s="36" t="s">
        <v>548</v>
      </c>
      <c r="K210" s="36" t="s">
        <v>549</v>
      </c>
      <c r="L210" s="36" t="s">
        <v>594</v>
      </c>
      <c r="M210" s="36" t="s">
        <v>595</v>
      </c>
      <c r="N210" s="33" t="s">
        <v>33</v>
      </c>
      <c r="O210" s="29" t="s">
        <v>552</v>
      </c>
      <c r="P210" s="54" t="s">
        <v>69</v>
      </c>
    </row>
    <row r="211" s="3" customFormat="1" ht="139" customHeight="1" spans="1:16">
      <c r="A211" s="25">
        <f t="shared" si="8"/>
        <v>204</v>
      </c>
      <c r="B211" s="29" t="s">
        <v>752</v>
      </c>
      <c r="C211" s="29" t="s">
        <v>47</v>
      </c>
      <c r="D211" s="29" t="s">
        <v>37</v>
      </c>
      <c r="E211" s="29" t="s">
        <v>753</v>
      </c>
      <c r="F211" s="34" t="s">
        <v>754</v>
      </c>
      <c r="G211" s="27">
        <v>291500</v>
      </c>
      <c r="H211" s="29"/>
      <c r="I211" s="29" t="s">
        <v>755</v>
      </c>
      <c r="J211" s="29" t="s">
        <v>548</v>
      </c>
      <c r="K211" s="29" t="s">
        <v>756</v>
      </c>
      <c r="L211" s="29" t="s">
        <v>757</v>
      </c>
      <c r="M211" s="29" t="s">
        <v>758</v>
      </c>
      <c r="N211" s="33" t="s">
        <v>759</v>
      </c>
      <c r="O211" s="33" t="s">
        <v>760</v>
      </c>
      <c r="P211" s="57" t="s">
        <v>761</v>
      </c>
    </row>
    <row r="212" s="3" customFormat="1" ht="87" customHeight="1" spans="1:16">
      <c r="A212" s="25">
        <f t="shared" si="8"/>
        <v>205</v>
      </c>
      <c r="B212" s="88" t="s">
        <v>762</v>
      </c>
      <c r="C212" s="33" t="s">
        <v>47</v>
      </c>
      <c r="D212" s="26" t="s">
        <v>89</v>
      </c>
      <c r="E212" s="28" t="s">
        <v>705</v>
      </c>
      <c r="F212" s="89" t="s">
        <v>763</v>
      </c>
      <c r="G212" s="27">
        <v>119000</v>
      </c>
      <c r="H212" s="32" t="s">
        <v>764</v>
      </c>
      <c r="I212" s="33"/>
      <c r="J212" s="33" t="s">
        <v>548</v>
      </c>
      <c r="K212" s="26" t="s">
        <v>756</v>
      </c>
      <c r="L212" s="33" t="s">
        <v>757</v>
      </c>
      <c r="M212" s="33" t="s">
        <v>758</v>
      </c>
      <c r="N212" s="33" t="s">
        <v>759</v>
      </c>
      <c r="O212" s="33" t="s">
        <v>760</v>
      </c>
      <c r="P212" s="52" t="s">
        <v>193</v>
      </c>
    </row>
    <row r="213" s="3" customFormat="1" ht="99.75" spans="1:16">
      <c r="A213" s="25">
        <f t="shared" si="8"/>
        <v>206</v>
      </c>
      <c r="B213" s="28" t="s">
        <v>765</v>
      </c>
      <c r="C213" s="33" t="s">
        <v>47</v>
      </c>
      <c r="D213" s="33" t="s">
        <v>37</v>
      </c>
      <c r="E213" s="28" t="s">
        <v>705</v>
      </c>
      <c r="F213" s="31" t="s">
        <v>766</v>
      </c>
      <c r="G213" s="27">
        <v>75972.68</v>
      </c>
      <c r="H213" s="33"/>
      <c r="I213" s="33" t="s">
        <v>755</v>
      </c>
      <c r="J213" s="33" t="s">
        <v>548</v>
      </c>
      <c r="K213" s="33" t="s">
        <v>756</v>
      </c>
      <c r="L213" s="33" t="s">
        <v>757</v>
      </c>
      <c r="M213" s="33" t="s">
        <v>758</v>
      </c>
      <c r="N213" s="33" t="s">
        <v>759</v>
      </c>
      <c r="O213" s="33" t="s">
        <v>760</v>
      </c>
      <c r="P213" s="52" t="s">
        <v>193</v>
      </c>
    </row>
    <row r="214" s="3" customFormat="1" ht="83" customHeight="1" spans="1:16">
      <c r="A214" s="25">
        <f t="shared" si="8"/>
        <v>207</v>
      </c>
      <c r="B214" s="28" t="s">
        <v>767</v>
      </c>
      <c r="C214" s="33" t="s">
        <v>47</v>
      </c>
      <c r="D214" s="33" t="s">
        <v>25</v>
      </c>
      <c r="E214" s="28" t="s">
        <v>768</v>
      </c>
      <c r="F214" s="31" t="s">
        <v>769</v>
      </c>
      <c r="G214" s="27">
        <v>452500</v>
      </c>
      <c r="H214" s="33"/>
      <c r="I214" s="33" t="s">
        <v>770</v>
      </c>
      <c r="J214" s="29" t="s">
        <v>548</v>
      </c>
      <c r="K214" s="33" t="s">
        <v>756</v>
      </c>
      <c r="L214" s="33" t="s">
        <v>757</v>
      </c>
      <c r="M214" s="29" t="s">
        <v>758</v>
      </c>
      <c r="N214" s="33" t="s">
        <v>759</v>
      </c>
      <c r="O214" s="33" t="s">
        <v>760</v>
      </c>
      <c r="P214" s="53" t="s">
        <v>58</v>
      </c>
    </row>
    <row r="215" s="3" customFormat="1" ht="134" customHeight="1" spans="1:16">
      <c r="A215" s="25">
        <f t="shared" si="8"/>
        <v>208</v>
      </c>
      <c r="B215" s="33" t="s">
        <v>771</v>
      </c>
      <c r="C215" s="33" t="s">
        <v>47</v>
      </c>
      <c r="D215" s="33" t="s">
        <v>89</v>
      </c>
      <c r="E215" s="33" t="s">
        <v>772</v>
      </c>
      <c r="F215" s="34" t="s">
        <v>773</v>
      </c>
      <c r="G215" s="27">
        <v>94000</v>
      </c>
      <c r="H215" s="33"/>
      <c r="I215" s="33" t="s">
        <v>755</v>
      </c>
      <c r="J215" s="29" t="s">
        <v>548</v>
      </c>
      <c r="K215" s="29" t="s">
        <v>756</v>
      </c>
      <c r="L215" s="33" t="s">
        <v>757</v>
      </c>
      <c r="M215" s="29" t="s">
        <v>758</v>
      </c>
      <c r="N215" s="33" t="s">
        <v>759</v>
      </c>
      <c r="O215" s="33" t="s">
        <v>760</v>
      </c>
      <c r="P215" s="53" t="s">
        <v>58</v>
      </c>
    </row>
    <row r="216" s="3" customFormat="1" ht="99.75" spans="1:16">
      <c r="A216" s="25">
        <f t="shared" si="8"/>
        <v>209</v>
      </c>
      <c r="B216" s="33" t="s">
        <v>774</v>
      </c>
      <c r="C216" s="33" t="s">
        <v>47</v>
      </c>
      <c r="D216" s="33" t="s">
        <v>37</v>
      </c>
      <c r="E216" s="33" t="s">
        <v>775</v>
      </c>
      <c r="F216" s="34" t="s">
        <v>776</v>
      </c>
      <c r="G216" s="27">
        <v>95000</v>
      </c>
      <c r="H216" s="32" t="s">
        <v>777</v>
      </c>
      <c r="I216" s="39" t="s">
        <v>755</v>
      </c>
      <c r="J216" s="39" t="s">
        <v>548</v>
      </c>
      <c r="K216" s="39" t="s">
        <v>756</v>
      </c>
      <c r="L216" s="33" t="s">
        <v>757</v>
      </c>
      <c r="M216" s="33" t="s">
        <v>758</v>
      </c>
      <c r="N216" s="33" t="s">
        <v>759</v>
      </c>
      <c r="O216" s="33" t="s">
        <v>760</v>
      </c>
      <c r="P216" s="52" t="s">
        <v>35</v>
      </c>
    </row>
    <row r="217" s="3" customFormat="1" ht="72" customHeight="1" spans="1:16">
      <c r="A217" s="25">
        <f t="shared" si="8"/>
        <v>210</v>
      </c>
      <c r="B217" s="28" t="s">
        <v>778</v>
      </c>
      <c r="C217" s="33" t="s">
        <v>47</v>
      </c>
      <c r="D217" s="33" t="s">
        <v>25</v>
      </c>
      <c r="E217" s="28" t="s">
        <v>779</v>
      </c>
      <c r="F217" s="31" t="s">
        <v>780</v>
      </c>
      <c r="G217" s="27">
        <v>127800</v>
      </c>
      <c r="H217" s="33"/>
      <c r="I217" s="33" t="s">
        <v>781</v>
      </c>
      <c r="J217" s="33" t="s">
        <v>548</v>
      </c>
      <c r="K217" s="33" t="s">
        <v>756</v>
      </c>
      <c r="L217" s="33" t="s">
        <v>757</v>
      </c>
      <c r="M217" s="33" t="s">
        <v>758</v>
      </c>
      <c r="N217" s="33" t="s">
        <v>759</v>
      </c>
      <c r="O217" s="33" t="s">
        <v>760</v>
      </c>
      <c r="P217" s="53" t="s">
        <v>242</v>
      </c>
    </row>
    <row r="218" s="6" customFormat="1" ht="124" customHeight="1" spans="1:16">
      <c r="A218" s="25">
        <f t="shared" si="8"/>
        <v>211</v>
      </c>
      <c r="B218" s="37" t="s">
        <v>782</v>
      </c>
      <c r="C218" s="37" t="s">
        <v>47</v>
      </c>
      <c r="D218" s="37" t="s">
        <v>37</v>
      </c>
      <c r="E218" s="37" t="s">
        <v>144</v>
      </c>
      <c r="F218" s="44" t="s">
        <v>783</v>
      </c>
      <c r="G218" s="38">
        <v>70000</v>
      </c>
      <c r="H218" s="33"/>
      <c r="I218" s="33" t="s">
        <v>784</v>
      </c>
      <c r="J218" s="37" t="s">
        <v>548</v>
      </c>
      <c r="K218" s="37" t="s">
        <v>756</v>
      </c>
      <c r="L218" s="37" t="s">
        <v>757</v>
      </c>
      <c r="M218" s="37" t="s">
        <v>785</v>
      </c>
      <c r="N218" s="33" t="s">
        <v>759</v>
      </c>
      <c r="O218" s="33" t="s">
        <v>760</v>
      </c>
      <c r="P218" s="55" t="s">
        <v>69</v>
      </c>
    </row>
    <row r="219" s="6" customFormat="1" ht="99.75" spans="1:16">
      <c r="A219" s="25">
        <f t="shared" si="8"/>
        <v>212</v>
      </c>
      <c r="B219" s="33" t="s">
        <v>786</v>
      </c>
      <c r="C219" s="27" t="s">
        <v>47</v>
      </c>
      <c r="D219" s="26" t="s">
        <v>25</v>
      </c>
      <c r="E219" s="33" t="s">
        <v>252</v>
      </c>
      <c r="F219" s="82" t="s">
        <v>787</v>
      </c>
      <c r="G219" s="27">
        <v>133937</v>
      </c>
      <c r="H219" s="33"/>
      <c r="I219" s="33" t="s">
        <v>755</v>
      </c>
      <c r="J219" s="33" t="s">
        <v>548</v>
      </c>
      <c r="K219" s="33" t="s">
        <v>756</v>
      </c>
      <c r="L219" s="33" t="s">
        <v>757</v>
      </c>
      <c r="M219" s="33" t="s">
        <v>785</v>
      </c>
      <c r="N219" s="33" t="s">
        <v>759</v>
      </c>
      <c r="O219" s="33" t="s">
        <v>760</v>
      </c>
      <c r="P219" s="53" t="s">
        <v>255</v>
      </c>
    </row>
    <row r="220" s="4" customFormat="1" ht="99.75" spans="1:16">
      <c r="A220" s="25">
        <f t="shared" si="8"/>
        <v>213</v>
      </c>
      <c r="B220" s="33" t="s">
        <v>788</v>
      </c>
      <c r="C220" s="33" t="s">
        <v>47</v>
      </c>
      <c r="D220" s="33" t="s">
        <v>89</v>
      </c>
      <c r="E220" s="33" t="s">
        <v>252</v>
      </c>
      <c r="F220" s="34" t="s">
        <v>789</v>
      </c>
      <c r="G220" s="27">
        <v>42600</v>
      </c>
      <c r="H220" s="33"/>
      <c r="I220" s="33" t="s">
        <v>755</v>
      </c>
      <c r="J220" s="33" t="s">
        <v>548</v>
      </c>
      <c r="K220" s="33" t="s">
        <v>756</v>
      </c>
      <c r="L220" s="33" t="s">
        <v>757</v>
      </c>
      <c r="M220" s="33" t="s">
        <v>785</v>
      </c>
      <c r="N220" s="33" t="s">
        <v>759</v>
      </c>
      <c r="O220" s="33" t="s">
        <v>760</v>
      </c>
      <c r="P220" s="53" t="s">
        <v>255</v>
      </c>
    </row>
    <row r="221" s="4" customFormat="1" ht="99.75" spans="1:16">
      <c r="A221" s="25">
        <f t="shared" si="8"/>
        <v>214</v>
      </c>
      <c r="B221" s="33" t="s">
        <v>790</v>
      </c>
      <c r="C221" s="33" t="s">
        <v>47</v>
      </c>
      <c r="D221" s="28" t="s">
        <v>37</v>
      </c>
      <c r="E221" s="33" t="s">
        <v>252</v>
      </c>
      <c r="F221" s="34" t="s">
        <v>791</v>
      </c>
      <c r="G221" s="27">
        <v>210000</v>
      </c>
      <c r="H221" s="33"/>
      <c r="I221" s="33" t="s">
        <v>755</v>
      </c>
      <c r="J221" s="33" t="s">
        <v>548</v>
      </c>
      <c r="K221" s="33" t="s">
        <v>756</v>
      </c>
      <c r="L221" s="33" t="s">
        <v>757</v>
      </c>
      <c r="M221" s="33" t="s">
        <v>785</v>
      </c>
      <c r="N221" s="33" t="s">
        <v>759</v>
      </c>
      <c r="O221" s="33" t="s">
        <v>760</v>
      </c>
      <c r="P221" s="53" t="s">
        <v>255</v>
      </c>
    </row>
    <row r="222" s="9" customFormat="1" ht="114" spans="1:16">
      <c r="A222" s="25">
        <f t="shared" si="8"/>
        <v>215</v>
      </c>
      <c r="B222" s="64" t="s">
        <v>792</v>
      </c>
      <c r="C222" s="33" t="s">
        <v>47</v>
      </c>
      <c r="D222" s="90" t="s">
        <v>25</v>
      </c>
      <c r="E222" s="33" t="s">
        <v>793</v>
      </c>
      <c r="F222" s="34" t="s">
        <v>794</v>
      </c>
      <c r="G222" s="27">
        <v>5107.09</v>
      </c>
      <c r="H222" s="64"/>
      <c r="I222" s="68" t="s">
        <v>795</v>
      </c>
      <c r="J222" s="33" t="s">
        <v>548</v>
      </c>
      <c r="K222" s="33" t="s">
        <v>756</v>
      </c>
      <c r="L222" s="33" t="s">
        <v>796</v>
      </c>
      <c r="M222" s="33" t="s">
        <v>797</v>
      </c>
      <c r="N222" s="33" t="s">
        <v>759</v>
      </c>
      <c r="O222" s="33" t="s">
        <v>760</v>
      </c>
      <c r="P222" s="74" t="s">
        <v>180</v>
      </c>
    </row>
    <row r="223" s="3" customFormat="1" ht="163" customHeight="1" spans="1:16">
      <c r="A223" s="25">
        <f t="shared" si="8"/>
        <v>216</v>
      </c>
      <c r="B223" s="33" t="s">
        <v>798</v>
      </c>
      <c r="C223" s="26" t="s">
        <v>47</v>
      </c>
      <c r="D223" s="33" t="s">
        <v>25</v>
      </c>
      <c r="E223" s="33" t="s">
        <v>193</v>
      </c>
      <c r="F223" s="34" t="s">
        <v>799</v>
      </c>
      <c r="G223" s="27">
        <v>550000</v>
      </c>
      <c r="H223" s="26"/>
      <c r="I223" s="33" t="s">
        <v>800</v>
      </c>
      <c r="J223" s="33" t="s">
        <v>548</v>
      </c>
      <c r="K223" s="33" t="s">
        <v>756</v>
      </c>
      <c r="L223" s="33" t="s">
        <v>796</v>
      </c>
      <c r="M223" s="33" t="s">
        <v>801</v>
      </c>
      <c r="N223" s="33" t="s">
        <v>759</v>
      </c>
      <c r="O223" s="33" t="s">
        <v>760</v>
      </c>
      <c r="P223" s="57" t="s">
        <v>178</v>
      </c>
    </row>
    <row r="224" s="6" customFormat="1" ht="99.75" spans="1:16">
      <c r="A224" s="25">
        <f t="shared" si="8"/>
        <v>217</v>
      </c>
      <c r="B224" s="28" t="s">
        <v>802</v>
      </c>
      <c r="C224" s="28" t="s">
        <v>47</v>
      </c>
      <c r="D224" s="33" t="s">
        <v>89</v>
      </c>
      <c r="E224" s="28" t="s">
        <v>803</v>
      </c>
      <c r="F224" s="31" t="s">
        <v>804</v>
      </c>
      <c r="G224" s="27">
        <v>19500</v>
      </c>
      <c r="H224" s="32" t="s">
        <v>805</v>
      </c>
      <c r="I224" s="33"/>
      <c r="J224" s="33" t="s">
        <v>548</v>
      </c>
      <c r="K224" s="33" t="s">
        <v>756</v>
      </c>
      <c r="L224" s="28" t="s">
        <v>796</v>
      </c>
      <c r="M224" s="28" t="s">
        <v>806</v>
      </c>
      <c r="N224" s="33" t="s">
        <v>759</v>
      </c>
      <c r="O224" s="33" t="s">
        <v>760</v>
      </c>
      <c r="P224" s="53" t="s">
        <v>250</v>
      </c>
    </row>
    <row r="225" s="5" customFormat="1" ht="99.75" spans="1:16">
      <c r="A225" s="25">
        <f t="shared" si="8"/>
        <v>218</v>
      </c>
      <c r="B225" s="33" t="s">
        <v>807</v>
      </c>
      <c r="C225" s="58" t="s">
        <v>47</v>
      </c>
      <c r="D225" s="41" t="s">
        <v>89</v>
      </c>
      <c r="E225" s="33" t="s">
        <v>808</v>
      </c>
      <c r="F225" s="59" t="s">
        <v>809</v>
      </c>
      <c r="G225" s="60">
        <v>30000</v>
      </c>
      <c r="H225" s="32" t="s">
        <v>810</v>
      </c>
      <c r="I225" s="28"/>
      <c r="J225" s="33" t="s">
        <v>548</v>
      </c>
      <c r="K225" s="33" t="s">
        <v>756</v>
      </c>
      <c r="L225" s="33" t="s">
        <v>796</v>
      </c>
      <c r="M225" s="33" t="s">
        <v>811</v>
      </c>
      <c r="N225" s="33" t="s">
        <v>759</v>
      </c>
      <c r="O225" s="33" t="s">
        <v>760</v>
      </c>
      <c r="P225" s="52" t="s">
        <v>35</v>
      </c>
    </row>
    <row r="226" s="4" customFormat="1" ht="129" customHeight="1" spans="1:16">
      <c r="A226" s="25">
        <f t="shared" si="8"/>
        <v>219</v>
      </c>
      <c r="B226" s="29" t="s">
        <v>812</v>
      </c>
      <c r="C226" s="29" t="s">
        <v>24</v>
      </c>
      <c r="D226" s="29" t="s">
        <v>89</v>
      </c>
      <c r="E226" s="29" t="s">
        <v>813</v>
      </c>
      <c r="F226" s="34" t="s">
        <v>814</v>
      </c>
      <c r="G226" s="27">
        <v>206000</v>
      </c>
      <c r="H226" s="32" t="s">
        <v>810</v>
      </c>
      <c r="I226" s="29"/>
      <c r="J226" s="29" t="s">
        <v>548</v>
      </c>
      <c r="K226" s="29" t="s">
        <v>756</v>
      </c>
      <c r="L226" s="29" t="s">
        <v>796</v>
      </c>
      <c r="M226" s="29" t="s">
        <v>811</v>
      </c>
      <c r="N226" s="33" t="s">
        <v>759</v>
      </c>
      <c r="O226" s="33" t="s">
        <v>760</v>
      </c>
      <c r="P226" s="57" t="s">
        <v>815</v>
      </c>
    </row>
    <row r="227" s="3" customFormat="1" ht="156.75" spans="1:16">
      <c r="A227" s="25">
        <f t="shared" si="8"/>
        <v>220</v>
      </c>
      <c r="B227" s="37" t="s">
        <v>816</v>
      </c>
      <c r="C227" s="36" t="s">
        <v>47</v>
      </c>
      <c r="D227" s="37" t="s">
        <v>89</v>
      </c>
      <c r="E227" s="37" t="s">
        <v>71</v>
      </c>
      <c r="F227" s="44" t="s">
        <v>817</v>
      </c>
      <c r="G227" s="38">
        <v>61500</v>
      </c>
      <c r="H227" s="33"/>
      <c r="I227" s="33" t="s">
        <v>818</v>
      </c>
      <c r="J227" s="37" t="s">
        <v>548</v>
      </c>
      <c r="K227" s="37" t="s">
        <v>756</v>
      </c>
      <c r="L227" s="37" t="s">
        <v>819</v>
      </c>
      <c r="M227" s="37" t="s">
        <v>820</v>
      </c>
      <c r="N227" s="33" t="s">
        <v>759</v>
      </c>
      <c r="O227" s="33" t="s">
        <v>760</v>
      </c>
      <c r="P227" s="55" t="s">
        <v>69</v>
      </c>
    </row>
    <row r="228" s="3" customFormat="1" ht="71.25" spans="1:16">
      <c r="A228" s="25">
        <f t="shared" si="8"/>
        <v>221</v>
      </c>
      <c r="B228" s="33" t="s">
        <v>821</v>
      </c>
      <c r="C228" s="33" t="s">
        <v>47</v>
      </c>
      <c r="D228" s="90" t="s">
        <v>89</v>
      </c>
      <c r="E228" s="33" t="s">
        <v>822</v>
      </c>
      <c r="F228" s="91" t="s">
        <v>823</v>
      </c>
      <c r="G228" s="27">
        <v>12000</v>
      </c>
      <c r="H228" s="26"/>
      <c r="I228" s="26" t="s">
        <v>824</v>
      </c>
      <c r="J228" s="28" t="s">
        <v>548</v>
      </c>
      <c r="K228" s="26" t="s">
        <v>756</v>
      </c>
      <c r="L228" s="33" t="s">
        <v>819</v>
      </c>
      <c r="M228" s="33" t="s">
        <v>825</v>
      </c>
      <c r="N228" s="33" t="s">
        <v>759</v>
      </c>
      <c r="O228" s="33" t="s">
        <v>760</v>
      </c>
      <c r="P228" s="52" t="s">
        <v>815</v>
      </c>
    </row>
    <row r="229" s="4" customFormat="1" ht="341" customHeight="1" spans="1:16">
      <c r="A229" s="25">
        <f t="shared" si="8"/>
        <v>222</v>
      </c>
      <c r="B229" s="33" t="s">
        <v>826</v>
      </c>
      <c r="C229" s="33" t="s">
        <v>47</v>
      </c>
      <c r="D229" s="33" t="s">
        <v>89</v>
      </c>
      <c r="E229" s="28" t="s">
        <v>827</v>
      </c>
      <c r="F229" s="31" t="s">
        <v>828</v>
      </c>
      <c r="G229" s="27">
        <v>48000</v>
      </c>
      <c r="H229" s="33"/>
      <c r="I229" s="33" t="s">
        <v>784</v>
      </c>
      <c r="J229" s="33" t="s">
        <v>548</v>
      </c>
      <c r="K229" s="33" t="s">
        <v>756</v>
      </c>
      <c r="L229" s="33" t="s">
        <v>829</v>
      </c>
      <c r="M229" s="33" t="s">
        <v>830</v>
      </c>
      <c r="N229" s="33" t="s">
        <v>759</v>
      </c>
      <c r="O229" s="33" t="s">
        <v>760</v>
      </c>
      <c r="P229" s="53" t="s">
        <v>180</v>
      </c>
    </row>
    <row r="230" s="3" customFormat="1" ht="123" customHeight="1" spans="1:16">
      <c r="A230" s="25">
        <f t="shared" si="8"/>
        <v>223</v>
      </c>
      <c r="B230" s="33" t="s">
        <v>831</v>
      </c>
      <c r="C230" s="37" t="s">
        <v>47</v>
      </c>
      <c r="D230" s="37" t="s">
        <v>89</v>
      </c>
      <c r="E230" s="90" t="s">
        <v>144</v>
      </c>
      <c r="F230" s="44" t="s">
        <v>832</v>
      </c>
      <c r="G230" s="27">
        <v>80000</v>
      </c>
      <c r="H230" s="33"/>
      <c r="I230" s="33" t="s">
        <v>784</v>
      </c>
      <c r="J230" s="36" t="s">
        <v>548</v>
      </c>
      <c r="K230" s="36" t="s">
        <v>756</v>
      </c>
      <c r="L230" s="37" t="s">
        <v>829</v>
      </c>
      <c r="M230" s="37" t="s">
        <v>833</v>
      </c>
      <c r="N230" s="33" t="s">
        <v>759</v>
      </c>
      <c r="O230" s="33" t="s">
        <v>760</v>
      </c>
      <c r="P230" s="55" t="s">
        <v>69</v>
      </c>
    </row>
    <row r="231" s="6" customFormat="1" ht="213.75" spans="1:16">
      <c r="A231" s="25">
        <f t="shared" si="8"/>
        <v>224</v>
      </c>
      <c r="B231" s="33" t="s">
        <v>834</v>
      </c>
      <c r="C231" s="29" t="s">
        <v>47</v>
      </c>
      <c r="D231" s="33" t="s">
        <v>89</v>
      </c>
      <c r="E231" s="33" t="s">
        <v>604</v>
      </c>
      <c r="F231" s="34" t="s">
        <v>835</v>
      </c>
      <c r="G231" s="63">
        <v>50000</v>
      </c>
      <c r="H231" s="33"/>
      <c r="I231" s="33" t="s">
        <v>836</v>
      </c>
      <c r="J231" s="28" t="s">
        <v>548</v>
      </c>
      <c r="K231" s="28" t="s">
        <v>756</v>
      </c>
      <c r="L231" s="28" t="s">
        <v>829</v>
      </c>
      <c r="M231" s="28" t="s">
        <v>837</v>
      </c>
      <c r="N231" s="33" t="s">
        <v>759</v>
      </c>
      <c r="O231" s="33" t="s">
        <v>760</v>
      </c>
      <c r="P231" s="53" t="s">
        <v>170</v>
      </c>
    </row>
    <row r="232" s="3" customFormat="1" ht="227" customHeight="1" spans="1:16">
      <c r="A232" s="25">
        <f t="shared" si="8"/>
        <v>225</v>
      </c>
      <c r="B232" s="32" t="s">
        <v>838</v>
      </c>
      <c r="C232" s="33" t="s">
        <v>364</v>
      </c>
      <c r="D232" s="29" t="s">
        <v>611</v>
      </c>
      <c r="E232" s="29" t="s">
        <v>839</v>
      </c>
      <c r="F232" s="34" t="s">
        <v>840</v>
      </c>
      <c r="G232" s="27">
        <v>2100000</v>
      </c>
      <c r="H232" s="32" t="s">
        <v>764</v>
      </c>
      <c r="I232" s="29" t="s">
        <v>841</v>
      </c>
      <c r="J232" s="28" t="s">
        <v>548</v>
      </c>
      <c r="K232" s="28" t="s">
        <v>756</v>
      </c>
      <c r="L232" s="33" t="s">
        <v>829</v>
      </c>
      <c r="M232" s="33" t="s">
        <v>833</v>
      </c>
      <c r="N232" s="33" t="s">
        <v>759</v>
      </c>
      <c r="O232" s="33" t="s">
        <v>760</v>
      </c>
      <c r="P232" s="92" t="s">
        <v>35</v>
      </c>
    </row>
    <row r="233" s="7" customFormat="1" ht="299.25" spans="1:16">
      <c r="A233" s="25">
        <f t="shared" si="8"/>
        <v>226</v>
      </c>
      <c r="B233" s="33" t="s">
        <v>842</v>
      </c>
      <c r="C233" s="33" t="s">
        <v>47</v>
      </c>
      <c r="D233" s="33" t="s">
        <v>25</v>
      </c>
      <c r="E233" s="33" t="s">
        <v>843</v>
      </c>
      <c r="F233" s="34" t="s">
        <v>844</v>
      </c>
      <c r="G233" s="27">
        <v>100000</v>
      </c>
      <c r="H233" s="33" t="s">
        <v>529</v>
      </c>
      <c r="I233" s="33"/>
      <c r="J233" s="33" t="s">
        <v>29</v>
      </c>
      <c r="K233" s="33" t="s">
        <v>845</v>
      </c>
      <c r="L233" s="33" t="s">
        <v>846</v>
      </c>
      <c r="M233" s="33" t="s">
        <v>847</v>
      </c>
      <c r="N233" s="33" t="s">
        <v>848</v>
      </c>
      <c r="O233" s="33" t="s">
        <v>849</v>
      </c>
      <c r="P233" s="53" t="s">
        <v>188</v>
      </c>
    </row>
    <row r="234" s="7" customFormat="1" ht="114" spans="1:16">
      <c r="A234" s="25">
        <f t="shared" si="8"/>
        <v>227</v>
      </c>
      <c r="B234" s="28" t="s">
        <v>850</v>
      </c>
      <c r="C234" s="33" t="s">
        <v>47</v>
      </c>
      <c r="D234" s="26" t="s">
        <v>25</v>
      </c>
      <c r="E234" s="28" t="s">
        <v>190</v>
      </c>
      <c r="F234" s="31" t="s">
        <v>851</v>
      </c>
      <c r="G234" s="27">
        <v>240000</v>
      </c>
      <c r="H234" s="26"/>
      <c r="I234" s="32" t="s">
        <v>852</v>
      </c>
      <c r="J234" s="33" t="s">
        <v>29</v>
      </c>
      <c r="K234" s="26" t="s">
        <v>845</v>
      </c>
      <c r="L234" s="33" t="s">
        <v>846</v>
      </c>
      <c r="M234" s="33" t="s">
        <v>847</v>
      </c>
      <c r="N234" s="33" t="s">
        <v>848</v>
      </c>
      <c r="O234" s="33" t="s">
        <v>849</v>
      </c>
      <c r="P234" s="52" t="s">
        <v>193</v>
      </c>
    </row>
    <row r="235" s="5" customFormat="1" ht="111" customHeight="1" spans="1:16">
      <c r="A235" s="25">
        <f t="shared" si="8"/>
        <v>228</v>
      </c>
      <c r="B235" s="26" t="s">
        <v>853</v>
      </c>
      <c r="C235" s="26" t="s">
        <v>47</v>
      </c>
      <c r="D235" s="26" t="s">
        <v>89</v>
      </c>
      <c r="E235" s="26" t="s">
        <v>190</v>
      </c>
      <c r="F235" s="43" t="s">
        <v>854</v>
      </c>
      <c r="G235" s="27">
        <v>80000</v>
      </c>
      <c r="H235" s="32" t="s">
        <v>855</v>
      </c>
      <c r="I235" s="32" t="s">
        <v>856</v>
      </c>
      <c r="J235" s="33" t="s">
        <v>29</v>
      </c>
      <c r="K235" s="26" t="s">
        <v>845</v>
      </c>
      <c r="L235" s="33" t="s">
        <v>846</v>
      </c>
      <c r="M235" s="33" t="s">
        <v>847</v>
      </c>
      <c r="N235" s="33" t="s">
        <v>848</v>
      </c>
      <c r="O235" s="33" t="s">
        <v>849</v>
      </c>
      <c r="P235" s="52" t="s">
        <v>193</v>
      </c>
    </row>
    <row r="236" s="6" customFormat="1" ht="99.75" spans="1:16">
      <c r="A236" s="25">
        <f t="shared" si="8"/>
        <v>229</v>
      </c>
      <c r="B236" s="28" t="s">
        <v>857</v>
      </c>
      <c r="C236" s="33" t="s">
        <v>47</v>
      </c>
      <c r="D236" s="33" t="s">
        <v>25</v>
      </c>
      <c r="E236" s="33" t="s">
        <v>283</v>
      </c>
      <c r="F236" s="31" t="s">
        <v>858</v>
      </c>
      <c r="G236" s="27">
        <v>35000</v>
      </c>
      <c r="H236" s="28"/>
      <c r="I236" s="32" t="s">
        <v>859</v>
      </c>
      <c r="J236" s="33" t="s">
        <v>29</v>
      </c>
      <c r="K236" s="28" t="s">
        <v>845</v>
      </c>
      <c r="L236" s="28" t="s">
        <v>846</v>
      </c>
      <c r="M236" s="28" t="s">
        <v>847</v>
      </c>
      <c r="N236" s="33" t="s">
        <v>848</v>
      </c>
      <c r="O236" s="33" t="s">
        <v>849</v>
      </c>
      <c r="P236" s="52" t="s">
        <v>283</v>
      </c>
    </row>
    <row r="237" s="6" customFormat="1" ht="142.5" spans="1:16">
      <c r="A237" s="25">
        <f t="shared" si="8"/>
        <v>230</v>
      </c>
      <c r="B237" s="29" t="s">
        <v>860</v>
      </c>
      <c r="C237" s="28" t="s">
        <v>364</v>
      </c>
      <c r="D237" s="33" t="s">
        <v>25</v>
      </c>
      <c r="E237" s="30" t="s">
        <v>283</v>
      </c>
      <c r="F237" s="34" t="s">
        <v>861</v>
      </c>
      <c r="G237" s="27">
        <v>60000</v>
      </c>
      <c r="H237" s="28"/>
      <c r="I237" s="28" t="s">
        <v>862</v>
      </c>
      <c r="J237" s="33" t="s">
        <v>29</v>
      </c>
      <c r="K237" s="28" t="s">
        <v>845</v>
      </c>
      <c r="L237" s="28" t="s">
        <v>846</v>
      </c>
      <c r="M237" s="28" t="s">
        <v>847</v>
      </c>
      <c r="N237" s="33" t="s">
        <v>848</v>
      </c>
      <c r="O237" s="33" t="s">
        <v>849</v>
      </c>
      <c r="P237" s="52" t="s">
        <v>283</v>
      </c>
    </row>
    <row r="238" s="6" customFormat="1" ht="168" customHeight="1" spans="1:16">
      <c r="A238" s="25">
        <f t="shared" si="8"/>
        <v>231</v>
      </c>
      <c r="B238" s="28" t="s">
        <v>863</v>
      </c>
      <c r="C238" s="33" t="s">
        <v>47</v>
      </c>
      <c r="D238" s="33" t="s">
        <v>25</v>
      </c>
      <c r="E238" s="33" t="s">
        <v>864</v>
      </c>
      <c r="F238" s="31" t="s">
        <v>865</v>
      </c>
      <c r="G238" s="27">
        <v>45000</v>
      </c>
      <c r="H238" s="33" t="s">
        <v>529</v>
      </c>
      <c r="I238" s="28"/>
      <c r="J238" s="33" t="s">
        <v>29</v>
      </c>
      <c r="K238" s="93" t="s">
        <v>845</v>
      </c>
      <c r="L238" s="28" t="s">
        <v>846</v>
      </c>
      <c r="M238" s="28" t="s">
        <v>866</v>
      </c>
      <c r="N238" s="33" t="s">
        <v>848</v>
      </c>
      <c r="O238" s="33" t="s">
        <v>849</v>
      </c>
      <c r="P238" s="52" t="s">
        <v>283</v>
      </c>
    </row>
    <row r="239" s="6" customFormat="1" ht="211" customHeight="1" spans="1:16">
      <c r="A239" s="25">
        <f t="shared" si="8"/>
        <v>232</v>
      </c>
      <c r="B239" s="27" t="s">
        <v>867</v>
      </c>
      <c r="C239" s="27" t="s">
        <v>47</v>
      </c>
      <c r="D239" s="33" t="s">
        <v>25</v>
      </c>
      <c r="E239" s="27" t="s">
        <v>289</v>
      </c>
      <c r="F239" s="82" t="s">
        <v>868</v>
      </c>
      <c r="G239" s="27">
        <v>12000</v>
      </c>
      <c r="H239" s="33"/>
      <c r="I239" s="32" t="s">
        <v>869</v>
      </c>
      <c r="J239" s="33" t="s">
        <v>29</v>
      </c>
      <c r="K239" s="33" t="s">
        <v>845</v>
      </c>
      <c r="L239" s="33" t="s">
        <v>846</v>
      </c>
      <c r="M239" s="27" t="s">
        <v>847</v>
      </c>
      <c r="N239" s="33" t="s">
        <v>848</v>
      </c>
      <c r="O239" s="33" t="s">
        <v>849</v>
      </c>
      <c r="P239" s="53" t="s">
        <v>180</v>
      </c>
    </row>
    <row r="240" s="3" customFormat="1" ht="137" customHeight="1" spans="1:16">
      <c r="A240" s="25">
        <f t="shared" si="8"/>
        <v>233</v>
      </c>
      <c r="B240" s="90" t="s">
        <v>870</v>
      </c>
      <c r="C240" s="90" t="s">
        <v>24</v>
      </c>
      <c r="D240" s="90" t="s">
        <v>25</v>
      </c>
      <c r="E240" s="90" t="s">
        <v>180</v>
      </c>
      <c r="F240" s="91" t="s">
        <v>871</v>
      </c>
      <c r="G240" s="27">
        <v>150000</v>
      </c>
      <c r="H240" s="26"/>
      <c r="I240" s="32" t="s">
        <v>872</v>
      </c>
      <c r="J240" s="33" t="s">
        <v>29</v>
      </c>
      <c r="K240" s="33" t="s">
        <v>845</v>
      </c>
      <c r="L240" s="33" t="s">
        <v>846</v>
      </c>
      <c r="M240" s="90" t="s">
        <v>847</v>
      </c>
      <c r="N240" s="33" t="s">
        <v>848</v>
      </c>
      <c r="O240" s="33" t="s">
        <v>849</v>
      </c>
      <c r="P240" s="94" t="s">
        <v>180</v>
      </c>
    </row>
    <row r="241" s="9" customFormat="1" ht="201" customHeight="1" spans="1:16">
      <c r="A241" s="25">
        <f t="shared" si="8"/>
        <v>234</v>
      </c>
      <c r="B241" s="28" t="s">
        <v>873</v>
      </c>
      <c r="C241" s="33" t="s">
        <v>47</v>
      </c>
      <c r="D241" s="33" t="s">
        <v>89</v>
      </c>
      <c r="E241" s="28" t="s">
        <v>874</v>
      </c>
      <c r="F241" s="30" t="s">
        <v>875</v>
      </c>
      <c r="G241" s="27">
        <v>24000</v>
      </c>
      <c r="H241" s="64"/>
      <c r="I241" s="68" t="s">
        <v>876</v>
      </c>
      <c r="J241" s="33" t="s">
        <v>29</v>
      </c>
      <c r="K241" s="33" t="s">
        <v>30</v>
      </c>
      <c r="L241" s="66" t="s">
        <v>175</v>
      </c>
      <c r="M241" s="33" t="s">
        <v>220</v>
      </c>
      <c r="N241" s="33" t="s">
        <v>848</v>
      </c>
      <c r="O241" s="33" t="s">
        <v>849</v>
      </c>
      <c r="P241" s="74" t="s">
        <v>180</v>
      </c>
    </row>
    <row r="242" s="6" customFormat="1" ht="155" customHeight="1" spans="1:16">
      <c r="A242" s="25">
        <f t="shared" si="8"/>
        <v>235</v>
      </c>
      <c r="B242" s="33" t="s">
        <v>877</v>
      </c>
      <c r="C242" s="33" t="s">
        <v>47</v>
      </c>
      <c r="D242" s="41" t="s">
        <v>89</v>
      </c>
      <c r="E242" s="33" t="s">
        <v>878</v>
      </c>
      <c r="F242" s="34" t="s">
        <v>879</v>
      </c>
      <c r="G242" s="27">
        <v>20000</v>
      </c>
      <c r="H242" s="33"/>
      <c r="I242" s="33" t="s">
        <v>880</v>
      </c>
      <c r="J242" s="33" t="s">
        <v>29</v>
      </c>
      <c r="K242" s="33" t="s">
        <v>845</v>
      </c>
      <c r="L242" s="33" t="s">
        <v>846</v>
      </c>
      <c r="M242" s="33" t="s">
        <v>866</v>
      </c>
      <c r="N242" s="33" t="s">
        <v>848</v>
      </c>
      <c r="O242" s="33" t="s">
        <v>849</v>
      </c>
      <c r="P242" s="52" t="s">
        <v>35</v>
      </c>
    </row>
    <row r="243" s="3" customFormat="1" ht="154" customHeight="1" spans="1:16">
      <c r="A243" s="25">
        <f t="shared" si="8"/>
        <v>236</v>
      </c>
      <c r="B243" s="33" t="s">
        <v>881</v>
      </c>
      <c r="C243" s="33" t="s">
        <v>47</v>
      </c>
      <c r="D243" s="33" t="s">
        <v>89</v>
      </c>
      <c r="E243" s="33" t="s">
        <v>882</v>
      </c>
      <c r="F243" s="34" t="s">
        <v>883</v>
      </c>
      <c r="G243" s="27">
        <v>100000</v>
      </c>
      <c r="H243" s="33"/>
      <c r="I243" s="32" t="s">
        <v>872</v>
      </c>
      <c r="J243" s="33" t="s">
        <v>29</v>
      </c>
      <c r="K243" s="33" t="s">
        <v>845</v>
      </c>
      <c r="L243" s="33" t="s">
        <v>846</v>
      </c>
      <c r="M243" s="33" t="s">
        <v>847</v>
      </c>
      <c r="N243" s="33" t="s">
        <v>848</v>
      </c>
      <c r="O243" s="33" t="s">
        <v>849</v>
      </c>
      <c r="P243" s="53" t="s">
        <v>63</v>
      </c>
    </row>
    <row r="244" s="6" customFormat="1" ht="111" customHeight="1" spans="1:16">
      <c r="A244" s="25">
        <f t="shared" si="8"/>
        <v>237</v>
      </c>
      <c r="B244" s="28" t="s">
        <v>884</v>
      </c>
      <c r="C244" s="33" t="s">
        <v>24</v>
      </c>
      <c r="D244" s="33" t="s">
        <v>25</v>
      </c>
      <c r="E244" s="33" t="s">
        <v>885</v>
      </c>
      <c r="F244" s="34" t="s">
        <v>886</v>
      </c>
      <c r="G244" s="27">
        <v>12040</v>
      </c>
      <c r="H244" s="33"/>
      <c r="I244" s="32" t="s">
        <v>887</v>
      </c>
      <c r="J244" s="33" t="s">
        <v>29</v>
      </c>
      <c r="K244" s="33" t="s">
        <v>845</v>
      </c>
      <c r="L244" s="33" t="s">
        <v>846</v>
      </c>
      <c r="M244" s="33" t="s">
        <v>866</v>
      </c>
      <c r="N244" s="33" t="s">
        <v>848</v>
      </c>
      <c r="O244" s="33" t="s">
        <v>849</v>
      </c>
      <c r="P244" s="53" t="s">
        <v>63</v>
      </c>
    </row>
    <row r="245" s="6" customFormat="1" ht="157" customHeight="1" spans="1:16">
      <c r="A245" s="25">
        <f t="shared" ref="A245:A308" si="9">ROW()-7</f>
        <v>238</v>
      </c>
      <c r="B245" s="33" t="s">
        <v>888</v>
      </c>
      <c r="C245" s="33" t="s">
        <v>47</v>
      </c>
      <c r="D245" s="33" t="s">
        <v>25</v>
      </c>
      <c r="E245" s="33" t="s">
        <v>889</v>
      </c>
      <c r="F245" s="34" t="s">
        <v>890</v>
      </c>
      <c r="G245" s="27">
        <v>105708</v>
      </c>
      <c r="H245" s="32" t="s">
        <v>891</v>
      </c>
      <c r="I245" s="33"/>
      <c r="J245" s="33" t="s">
        <v>29</v>
      </c>
      <c r="K245" s="33" t="s">
        <v>845</v>
      </c>
      <c r="L245" s="33" t="s">
        <v>846</v>
      </c>
      <c r="M245" s="33" t="s">
        <v>866</v>
      </c>
      <c r="N245" s="33" t="s">
        <v>848</v>
      </c>
      <c r="O245" s="33" t="s">
        <v>849</v>
      </c>
      <c r="P245" s="53" t="s">
        <v>63</v>
      </c>
    </row>
    <row r="246" s="5" customFormat="1" ht="125" customHeight="1" spans="1:16">
      <c r="A246" s="25">
        <f t="shared" si="9"/>
        <v>239</v>
      </c>
      <c r="B246" s="58" t="s">
        <v>892</v>
      </c>
      <c r="C246" s="58" t="s">
        <v>47</v>
      </c>
      <c r="D246" s="58" t="s">
        <v>37</v>
      </c>
      <c r="E246" s="58" t="s">
        <v>893</v>
      </c>
      <c r="F246" s="59" t="s">
        <v>894</v>
      </c>
      <c r="G246" s="60">
        <v>197500</v>
      </c>
      <c r="H246" s="58"/>
      <c r="I246" s="58" t="s">
        <v>895</v>
      </c>
      <c r="J246" s="33" t="s">
        <v>29</v>
      </c>
      <c r="K246" s="26" t="s">
        <v>845</v>
      </c>
      <c r="L246" s="29" t="s">
        <v>846</v>
      </c>
      <c r="M246" s="29" t="s">
        <v>847</v>
      </c>
      <c r="N246" s="33" t="s">
        <v>848</v>
      </c>
      <c r="O246" s="33" t="s">
        <v>849</v>
      </c>
      <c r="P246" s="53" t="s">
        <v>242</v>
      </c>
    </row>
    <row r="247" s="6" customFormat="1" ht="89" customHeight="1" spans="1:16">
      <c r="A247" s="25">
        <f t="shared" si="9"/>
        <v>240</v>
      </c>
      <c r="B247" s="33" t="s">
        <v>896</v>
      </c>
      <c r="C247" s="33" t="s">
        <v>47</v>
      </c>
      <c r="D247" s="33" t="s">
        <v>89</v>
      </c>
      <c r="E247" s="28" t="s">
        <v>586</v>
      </c>
      <c r="F247" s="29" t="s">
        <v>897</v>
      </c>
      <c r="G247" s="27">
        <v>12000</v>
      </c>
      <c r="H247" s="33" t="s">
        <v>529</v>
      </c>
      <c r="I247" s="33"/>
      <c r="J247" s="33" t="s">
        <v>29</v>
      </c>
      <c r="K247" s="33" t="s">
        <v>845</v>
      </c>
      <c r="L247" s="33" t="s">
        <v>846</v>
      </c>
      <c r="M247" s="33" t="s">
        <v>847</v>
      </c>
      <c r="N247" s="33" t="s">
        <v>848</v>
      </c>
      <c r="O247" s="33" t="s">
        <v>849</v>
      </c>
      <c r="P247" s="53" t="s">
        <v>250</v>
      </c>
    </row>
    <row r="248" s="6" customFormat="1" ht="123" customHeight="1" spans="1:16">
      <c r="A248" s="25">
        <f t="shared" si="9"/>
        <v>241</v>
      </c>
      <c r="B248" s="28" t="s">
        <v>898</v>
      </c>
      <c r="C248" s="28" t="s">
        <v>47</v>
      </c>
      <c r="D248" s="28" t="s">
        <v>25</v>
      </c>
      <c r="E248" s="28" t="s">
        <v>899</v>
      </c>
      <c r="F248" s="31" t="s">
        <v>900</v>
      </c>
      <c r="G248" s="27">
        <v>230927</v>
      </c>
      <c r="H248" s="32" t="s">
        <v>606</v>
      </c>
      <c r="I248" s="26" t="s">
        <v>901</v>
      </c>
      <c r="J248" s="33" t="s">
        <v>29</v>
      </c>
      <c r="K248" s="26" t="s">
        <v>845</v>
      </c>
      <c r="L248" s="28" t="s">
        <v>846</v>
      </c>
      <c r="M248" s="33" t="s">
        <v>847</v>
      </c>
      <c r="N248" s="33" t="s">
        <v>848</v>
      </c>
      <c r="O248" s="33" t="s">
        <v>849</v>
      </c>
      <c r="P248" s="50" t="s">
        <v>170</v>
      </c>
    </row>
    <row r="249" s="7" customFormat="1" ht="299" customHeight="1" spans="1:16">
      <c r="A249" s="25">
        <f t="shared" si="9"/>
        <v>242</v>
      </c>
      <c r="B249" s="28" t="s">
        <v>902</v>
      </c>
      <c r="C249" s="33" t="s">
        <v>24</v>
      </c>
      <c r="D249" s="33" t="s">
        <v>25</v>
      </c>
      <c r="E249" s="28" t="s">
        <v>903</v>
      </c>
      <c r="F249" s="31" t="s">
        <v>904</v>
      </c>
      <c r="G249" s="27">
        <v>359800</v>
      </c>
      <c r="H249" s="33"/>
      <c r="I249" s="32" t="s">
        <v>905</v>
      </c>
      <c r="J249" s="33" t="s">
        <v>29</v>
      </c>
      <c r="K249" s="33" t="s">
        <v>845</v>
      </c>
      <c r="L249" s="33" t="s">
        <v>906</v>
      </c>
      <c r="M249" s="33" t="s">
        <v>907</v>
      </c>
      <c r="N249" s="33" t="s">
        <v>848</v>
      </c>
      <c r="O249" s="33" t="s">
        <v>849</v>
      </c>
      <c r="P249" s="53" t="s">
        <v>42</v>
      </c>
    </row>
    <row r="250" s="9" customFormat="1" ht="135" customHeight="1" spans="1:16">
      <c r="A250" s="25">
        <f t="shared" si="9"/>
        <v>243</v>
      </c>
      <c r="B250" s="58" t="s">
        <v>908</v>
      </c>
      <c r="C250" s="58" t="s">
        <v>47</v>
      </c>
      <c r="D250" s="58" t="s">
        <v>89</v>
      </c>
      <c r="E250" s="58" t="s">
        <v>909</v>
      </c>
      <c r="F250" s="59" t="s">
        <v>910</v>
      </c>
      <c r="G250" s="60">
        <v>20000</v>
      </c>
      <c r="H250" s="64"/>
      <c r="I250" s="68" t="s">
        <v>911</v>
      </c>
      <c r="J250" s="33" t="s">
        <v>29</v>
      </c>
      <c r="K250" s="33" t="s">
        <v>845</v>
      </c>
      <c r="L250" s="33" t="s">
        <v>912</v>
      </c>
      <c r="M250" s="90" t="s">
        <v>913</v>
      </c>
      <c r="N250" s="33" t="s">
        <v>848</v>
      </c>
      <c r="O250" s="33" t="s">
        <v>849</v>
      </c>
      <c r="P250" s="74" t="s">
        <v>242</v>
      </c>
    </row>
    <row r="251" s="3" customFormat="1" ht="103" customHeight="1" spans="1:16">
      <c r="A251" s="25">
        <f t="shared" si="9"/>
        <v>244</v>
      </c>
      <c r="B251" s="29" t="s">
        <v>914</v>
      </c>
      <c r="C251" s="29" t="s">
        <v>47</v>
      </c>
      <c r="D251" s="33" t="s">
        <v>25</v>
      </c>
      <c r="E251" s="33" t="s">
        <v>915</v>
      </c>
      <c r="F251" s="34" t="s">
        <v>916</v>
      </c>
      <c r="G251" s="27">
        <v>4000</v>
      </c>
      <c r="H251" s="32" t="s">
        <v>805</v>
      </c>
      <c r="I251" s="33"/>
      <c r="J251" s="33" t="s">
        <v>29</v>
      </c>
      <c r="K251" s="29" t="s">
        <v>845</v>
      </c>
      <c r="L251" s="29" t="s">
        <v>906</v>
      </c>
      <c r="M251" s="29" t="s">
        <v>917</v>
      </c>
      <c r="N251" s="33" t="s">
        <v>848</v>
      </c>
      <c r="O251" s="33" t="s">
        <v>849</v>
      </c>
      <c r="P251" s="57" t="s">
        <v>250</v>
      </c>
    </row>
    <row r="252" s="7" customFormat="1" ht="215" customHeight="1" spans="1:16">
      <c r="A252" s="25">
        <f t="shared" si="9"/>
        <v>245</v>
      </c>
      <c r="B252" s="33" t="s">
        <v>918</v>
      </c>
      <c r="C252" s="33" t="s">
        <v>47</v>
      </c>
      <c r="D252" s="33" t="s">
        <v>37</v>
      </c>
      <c r="E252" s="33" t="s">
        <v>919</v>
      </c>
      <c r="F252" s="34" t="s">
        <v>920</v>
      </c>
      <c r="G252" s="27">
        <v>150000</v>
      </c>
      <c r="H252" s="33"/>
      <c r="I252" s="32" t="s">
        <v>921</v>
      </c>
      <c r="J252" s="33" t="s">
        <v>29</v>
      </c>
      <c r="K252" s="33" t="s">
        <v>845</v>
      </c>
      <c r="L252" s="33" t="s">
        <v>922</v>
      </c>
      <c r="M252" s="33" t="s">
        <v>923</v>
      </c>
      <c r="N252" s="33" t="s">
        <v>848</v>
      </c>
      <c r="O252" s="33" t="s">
        <v>849</v>
      </c>
      <c r="P252" s="52" t="s">
        <v>278</v>
      </c>
    </row>
    <row r="253" s="7" customFormat="1" ht="99.75" spans="1:16">
      <c r="A253" s="25">
        <f t="shared" si="9"/>
        <v>246</v>
      </c>
      <c r="B253" s="28" t="s">
        <v>924</v>
      </c>
      <c r="C253" s="33" t="s">
        <v>47</v>
      </c>
      <c r="D253" s="33" t="s">
        <v>25</v>
      </c>
      <c r="E253" s="30" t="s">
        <v>925</v>
      </c>
      <c r="F253" s="32" t="s">
        <v>926</v>
      </c>
      <c r="G253" s="27">
        <v>190000</v>
      </c>
      <c r="H253" s="28"/>
      <c r="I253" s="32" t="s">
        <v>927</v>
      </c>
      <c r="J253" s="33" t="s">
        <v>29</v>
      </c>
      <c r="K253" s="28" t="s">
        <v>845</v>
      </c>
      <c r="L253" s="95" t="s">
        <v>922</v>
      </c>
      <c r="M253" s="28" t="s">
        <v>923</v>
      </c>
      <c r="N253" s="33" t="s">
        <v>848</v>
      </c>
      <c r="O253" s="33" t="s">
        <v>849</v>
      </c>
      <c r="P253" s="52" t="s">
        <v>283</v>
      </c>
    </row>
    <row r="254" s="7" customFormat="1" ht="99.75" spans="1:16">
      <c r="A254" s="25">
        <f t="shared" si="9"/>
        <v>247</v>
      </c>
      <c r="B254" s="28" t="s">
        <v>928</v>
      </c>
      <c r="C254" s="33" t="s">
        <v>47</v>
      </c>
      <c r="D254" s="33" t="s">
        <v>37</v>
      </c>
      <c r="E254" s="33" t="s">
        <v>929</v>
      </c>
      <c r="F254" s="34" t="s">
        <v>930</v>
      </c>
      <c r="G254" s="27">
        <v>110000</v>
      </c>
      <c r="H254" s="33"/>
      <c r="I254" s="32" t="s">
        <v>931</v>
      </c>
      <c r="J254" s="33" t="s">
        <v>29</v>
      </c>
      <c r="K254" s="33" t="s">
        <v>845</v>
      </c>
      <c r="L254" s="33" t="s">
        <v>922</v>
      </c>
      <c r="M254" s="33" t="s">
        <v>923</v>
      </c>
      <c r="N254" s="33" t="s">
        <v>848</v>
      </c>
      <c r="O254" s="33" t="s">
        <v>849</v>
      </c>
      <c r="P254" s="53" t="s">
        <v>63</v>
      </c>
    </row>
    <row r="255" s="3" customFormat="1" ht="112" customHeight="1" spans="1:16">
      <c r="A255" s="25">
        <f t="shared" si="9"/>
        <v>248</v>
      </c>
      <c r="B255" s="28" t="s">
        <v>932</v>
      </c>
      <c r="C255" s="28" t="s">
        <v>47</v>
      </c>
      <c r="D255" s="28" t="s">
        <v>37</v>
      </c>
      <c r="E255" s="28" t="s">
        <v>933</v>
      </c>
      <c r="F255" s="31" t="s">
        <v>934</v>
      </c>
      <c r="G255" s="27">
        <v>40000</v>
      </c>
      <c r="H255" s="28"/>
      <c r="I255" s="32" t="s">
        <v>935</v>
      </c>
      <c r="J255" s="33" t="s">
        <v>29</v>
      </c>
      <c r="K255" s="28" t="s">
        <v>845</v>
      </c>
      <c r="L255" s="33" t="s">
        <v>922</v>
      </c>
      <c r="M255" s="33" t="s">
        <v>923</v>
      </c>
      <c r="N255" s="33" t="s">
        <v>848</v>
      </c>
      <c r="O255" s="33" t="s">
        <v>849</v>
      </c>
      <c r="P255" s="52" t="s">
        <v>170</v>
      </c>
    </row>
    <row r="256" s="6" customFormat="1" ht="114" spans="1:16">
      <c r="A256" s="25">
        <f t="shared" si="9"/>
        <v>249</v>
      </c>
      <c r="B256" s="28" t="s">
        <v>936</v>
      </c>
      <c r="C256" s="33" t="s">
        <v>47</v>
      </c>
      <c r="D256" s="33" t="s">
        <v>25</v>
      </c>
      <c r="E256" s="28" t="s">
        <v>42</v>
      </c>
      <c r="F256" s="31" t="s">
        <v>937</v>
      </c>
      <c r="G256" s="27">
        <v>120000</v>
      </c>
      <c r="H256" s="33"/>
      <c r="I256" s="32" t="s">
        <v>938</v>
      </c>
      <c r="J256" s="33" t="s">
        <v>29</v>
      </c>
      <c r="K256" s="33" t="s">
        <v>845</v>
      </c>
      <c r="L256" s="33" t="s">
        <v>922</v>
      </c>
      <c r="M256" s="33" t="s">
        <v>923</v>
      </c>
      <c r="N256" s="33" t="s">
        <v>848</v>
      </c>
      <c r="O256" s="33" t="s">
        <v>849</v>
      </c>
      <c r="P256" s="53" t="s">
        <v>42</v>
      </c>
    </row>
    <row r="257" s="5" customFormat="1" ht="78" customHeight="1" spans="1:16">
      <c r="A257" s="25">
        <f t="shared" si="9"/>
        <v>250</v>
      </c>
      <c r="B257" s="37" t="s">
        <v>939</v>
      </c>
      <c r="C257" s="37" t="s">
        <v>47</v>
      </c>
      <c r="D257" s="37" t="s">
        <v>89</v>
      </c>
      <c r="E257" s="37" t="s">
        <v>940</v>
      </c>
      <c r="F257" s="44" t="s">
        <v>941</v>
      </c>
      <c r="G257" s="38">
        <v>4000</v>
      </c>
      <c r="H257" s="33"/>
      <c r="I257" s="33" t="s">
        <v>942</v>
      </c>
      <c r="J257" s="33" t="s">
        <v>29</v>
      </c>
      <c r="K257" s="37" t="s">
        <v>845</v>
      </c>
      <c r="L257" s="37" t="s">
        <v>922</v>
      </c>
      <c r="M257" s="37" t="s">
        <v>923</v>
      </c>
      <c r="N257" s="33" t="s">
        <v>848</v>
      </c>
      <c r="O257" s="33" t="s">
        <v>849</v>
      </c>
      <c r="P257" s="55" t="s">
        <v>69</v>
      </c>
    </row>
    <row r="258" s="9" customFormat="1" ht="115" customHeight="1" spans="1:16">
      <c r="A258" s="25">
        <f t="shared" si="9"/>
        <v>251</v>
      </c>
      <c r="B258" s="96" t="s">
        <v>943</v>
      </c>
      <c r="C258" s="96" t="s">
        <v>47</v>
      </c>
      <c r="D258" s="96" t="s">
        <v>89</v>
      </c>
      <c r="E258" s="96" t="s">
        <v>944</v>
      </c>
      <c r="F258" s="97" t="s">
        <v>945</v>
      </c>
      <c r="G258" s="98">
        <v>1500</v>
      </c>
      <c r="H258" s="96"/>
      <c r="I258" s="68" t="s">
        <v>946</v>
      </c>
      <c r="J258" s="33" t="s">
        <v>548</v>
      </c>
      <c r="K258" s="33" t="s">
        <v>947</v>
      </c>
      <c r="L258" s="33" t="s">
        <v>948</v>
      </c>
      <c r="M258" s="33" t="s">
        <v>949</v>
      </c>
      <c r="N258" s="33" t="s">
        <v>848</v>
      </c>
      <c r="O258" s="33" t="s">
        <v>849</v>
      </c>
      <c r="P258" s="74" t="s">
        <v>58</v>
      </c>
    </row>
    <row r="259" s="4" customFormat="1" ht="99.75" spans="1:16">
      <c r="A259" s="25">
        <f t="shared" si="9"/>
        <v>252</v>
      </c>
      <c r="B259" s="33" t="s">
        <v>950</v>
      </c>
      <c r="C259" s="33" t="s">
        <v>47</v>
      </c>
      <c r="D259" s="41" t="s">
        <v>89</v>
      </c>
      <c r="E259" s="33" t="s">
        <v>919</v>
      </c>
      <c r="F259" s="34" t="s">
        <v>951</v>
      </c>
      <c r="G259" s="27">
        <v>53450</v>
      </c>
      <c r="H259" s="33"/>
      <c r="I259" s="32" t="s">
        <v>905</v>
      </c>
      <c r="J259" s="33" t="s">
        <v>29</v>
      </c>
      <c r="K259" s="33" t="s">
        <v>845</v>
      </c>
      <c r="L259" s="33" t="s">
        <v>952</v>
      </c>
      <c r="M259" s="33" t="s">
        <v>953</v>
      </c>
      <c r="N259" s="33" t="s">
        <v>848</v>
      </c>
      <c r="O259" s="33" t="s">
        <v>849</v>
      </c>
      <c r="P259" s="52" t="s">
        <v>278</v>
      </c>
    </row>
    <row r="260" s="4" customFormat="1" ht="174" customHeight="1" spans="1:16">
      <c r="A260" s="25">
        <f t="shared" si="9"/>
        <v>253</v>
      </c>
      <c r="B260" s="29" t="s">
        <v>954</v>
      </c>
      <c r="C260" s="29" t="s">
        <v>47</v>
      </c>
      <c r="D260" s="29" t="s">
        <v>25</v>
      </c>
      <c r="E260" s="29" t="s">
        <v>955</v>
      </c>
      <c r="F260" s="29" t="s">
        <v>956</v>
      </c>
      <c r="G260" s="27">
        <v>4954</v>
      </c>
      <c r="H260" s="33"/>
      <c r="I260" s="32" t="s">
        <v>905</v>
      </c>
      <c r="J260" s="33" t="s">
        <v>29</v>
      </c>
      <c r="K260" s="29" t="s">
        <v>845</v>
      </c>
      <c r="L260" s="29" t="s">
        <v>952</v>
      </c>
      <c r="M260" s="29" t="s">
        <v>953</v>
      </c>
      <c r="N260" s="33" t="s">
        <v>848</v>
      </c>
      <c r="O260" s="33" t="s">
        <v>849</v>
      </c>
      <c r="P260" s="53" t="s">
        <v>58</v>
      </c>
    </row>
    <row r="261" s="4" customFormat="1" ht="167" customHeight="1" spans="1:16">
      <c r="A261" s="25">
        <f t="shared" si="9"/>
        <v>254</v>
      </c>
      <c r="B261" s="29" t="s">
        <v>957</v>
      </c>
      <c r="C261" s="33" t="s">
        <v>47</v>
      </c>
      <c r="D261" s="33" t="s">
        <v>25</v>
      </c>
      <c r="E261" s="31" t="s">
        <v>958</v>
      </c>
      <c r="F261" s="30" t="s">
        <v>959</v>
      </c>
      <c r="G261" s="27">
        <v>48000</v>
      </c>
      <c r="H261" s="28"/>
      <c r="I261" s="32" t="s">
        <v>905</v>
      </c>
      <c r="J261" s="33" t="s">
        <v>29</v>
      </c>
      <c r="K261" s="33" t="s">
        <v>845</v>
      </c>
      <c r="L261" s="33" t="s">
        <v>952</v>
      </c>
      <c r="M261" s="33" t="s">
        <v>953</v>
      </c>
      <c r="N261" s="33" t="s">
        <v>848</v>
      </c>
      <c r="O261" s="33" t="s">
        <v>849</v>
      </c>
      <c r="P261" s="53" t="s">
        <v>283</v>
      </c>
    </row>
    <row r="262" s="3" customFormat="1" ht="142" customHeight="1" spans="1:16">
      <c r="A262" s="25">
        <f t="shared" si="9"/>
        <v>255</v>
      </c>
      <c r="B262" s="28" t="s">
        <v>960</v>
      </c>
      <c r="C262" s="28" t="s">
        <v>47</v>
      </c>
      <c r="D262" s="41" t="s">
        <v>89</v>
      </c>
      <c r="E262" s="28" t="s">
        <v>961</v>
      </c>
      <c r="F262" s="31" t="s">
        <v>962</v>
      </c>
      <c r="G262" s="27">
        <v>30000</v>
      </c>
      <c r="H262" s="28"/>
      <c r="I262" s="32" t="s">
        <v>905</v>
      </c>
      <c r="J262" s="33" t="s">
        <v>29</v>
      </c>
      <c r="K262" s="28" t="s">
        <v>845</v>
      </c>
      <c r="L262" s="33" t="s">
        <v>952</v>
      </c>
      <c r="M262" s="28" t="s">
        <v>953</v>
      </c>
      <c r="N262" s="33" t="s">
        <v>848</v>
      </c>
      <c r="O262" s="33" t="s">
        <v>849</v>
      </c>
      <c r="P262" s="52" t="s">
        <v>35</v>
      </c>
    </row>
    <row r="263" s="3" customFormat="1" ht="142" customHeight="1" spans="1:16">
      <c r="A263" s="25">
        <f t="shared" si="9"/>
        <v>256</v>
      </c>
      <c r="B263" s="28" t="s">
        <v>963</v>
      </c>
      <c r="C263" s="28" t="s">
        <v>47</v>
      </c>
      <c r="D263" s="41" t="s">
        <v>89</v>
      </c>
      <c r="E263" s="28" t="s">
        <v>961</v>
      </c>
      <c r="F263" s="31" t="s">
        <v>964</v>
      </c>
      <c r="G263" s="27">
        <v>40000</v>
      </c>
      <c r="H263" s="28"/>
      <c r="I263" s="32" t="s">
        <v>905</v>
      </c>
      <c r="J263" s="33" t="s">
        <v>29</v>
      </c>
      <c r="K263" s="28" t="s">
        <v>845</v>
      </c>
      <c r="L263" s="33" t="s">
        <v>952</v>
      </c>
      <c r="M263" s="28" t="s">
        <v>953</v>
      </c>
      <c r="N263" s="33" t="s">
        <v>848</v>
      </c>
      <c r="O263" s="33" t="s">
        <v>849</v>
      </c>
      <c r="P263" s="52" t="s">
        <v>35</v>
      </c>
    </row>
    <row r="264" s="3" customFormat="1" ht="138" customHeight="1" spans="1:16">
      <c r="A264" s="25">
        <f t="shared" si="9"/>
        <v>257</v>
      </c>
      <c r="B264" s="37" t="s">
        <v>965</v>
      </c>
      <c r="C264" s="37" t="s">
        <v>47</v>
      </c>
      <c r="D264" s="37" t="s">
        <v>89</v>
      </c>
      <c r="E264" s="37" t="s">
        <v>966</v>
      </c>
      <c r="F264" s="44" t="s">
        <v>967</v>
      </c>
      <c r="G264" s="38">
        <v>49351.08</v>
      </c>
      <c r="H264" s="33"/>
      <c r="I264" s="32" t="s">
        <v>905</v>
      </c>
      <c r="J264" s="33" t="s">
        <v>29</v>
      </c>
      <c r="K264" s="37" t="s">
        <v>845</v>
      </c>
      <c r="L264" s="37" t="s">
        <v>952</v>
      </c>
      <c r="M264" s="37" t="s">
        <v>953</v>
      </c>
      <c r="N264" s="33" t="s">
        <v>848</v>
      </c>
      <c r="O264" s="33" t="s">
        <v>849</v>
      </c>
      <c r="P264" s="55" t="s">
        <v>69</v>
      </c>
    </row>
    <row r="265" s="3" customFormat="1" ht="139" customHeight="1" spans="1:16">
      <c r="A265" s="25">
        <f t="shared" si="9"/>
        <v>258</v>
      </c>
      <c r="B265" s="28" t="s">
        <v>968</v>
      </c>
      <c r="C265" s="90" t="s">
        <v>47</v>
      </c>
      <c r="D265" s="90" t="s">
        <v>25</v>
      </c>
      <c r="E265" s="90" t="s">
        <v>969</v>
      </c>
      <c r="F265" s="91" t="s">
        <v>970</v>
      </c>
      <c r="G265" s="27">
        <v>20000</v>
      </c>
      <c r="H265" s="26"/>
      <c r="I265" s="32" t="s">
        <v>971</v>
      </c>
      <c r="J265" s="33" t="s">
        <v>29</v>
      </c>
      <c r="K265" s="33" t="s">
        <v>845</v>
      </c>
      <c r="L265" s="33" t="s">
        <v>952</v>
      </c>
      <c r="M265" s="90" t="s">
        <v>972</v>
      </c>
      <c r="N265" s="33" t="s">
        <v>848</v>
      </c>
      <c r="O265" s="33" t="s">
        <v>849</v>
      </c>
      <c r="P265" s="94" t="s">
        <v>180</v>
      </c>
    </row>
    <row r="266" s="3" customFormat="1" ht="84" customHeight="1" spans="1:16">
      <c r="A266" s="25">
        <f t="shared" si="9"/>
        <v>259</v>
      </c>
      <c r="B266" s="28" t="s">
        <v>973</v>
      </c>
      <c r="C266" s="33" t="s">
        <v>24</v>
      </c>
      <c r="D266" s="33" t="s">
        <v>89</v>
      </c>
      <c r="E266" s="33" t="s">
        <v>974</v>
      </c>
      <c r="F266" s="34" t="s">
        <v>975</v>
      </c>
      <c r="G266" s="27">
        <v>10000</v>
      </c>
      <c r="H266" s="33"/>
      <c r="I266" s="32" t="s">
        <v>976</v>
      </c>
      <c r="J266" s="33" t="s">
        <v>29</v>
      </c>
      <c r="K266" s="33" t="s">
        <v>845</v>
      </c>
      <c r="L266" s="33" t="s">
        <v>952</v>
      </c>
      <c r="M266" s="33" t="s">
        <v>972</v>
      </c>
      <c r="N266" s="33" t="s">
        <v>848</v>
      </c>
      <c r="O266" s="33" t="s">
        <v>849</v>
      </c>
      <c r="P266" s="53" t="s">
        <v>63</v>
      </c>
    </row>
    <row r="267" s="3" customFormat="1" ht="114" spans="1:16">
      <c r="A267" s="25">
        <f t="shared" si="9"/>
        <v>260</v>
      </c>
      <c r="B267" s="29" t="s">
        <v>977</v>
      </c>
      <c r="C267" s="93" t="s">
        <v>47</v>
      </c>
      <c r="D267" s="33" t="s">
        <v>25</v>
      </c>
      <c r="E267" s="30" t="s">
        <v>283</v>
      </c>
      <c r="F267" s="31" t="s">
        <v>978</v>
      </c>
      <c r="G267" s="27">
        <v>25000</v>
      </c>
      <c r="H267" s="28"/>
      <c r="I267" s="28" t="s">
        <v>862</v>
      </c>
      <c r="J267" s="33" t="s">
        <v>29</v>
      </c>
      <c r="K267" s="28" t="s">
        <v>845</v>
      </c>
      <c r="L267" s="28" t="s">
        <v>952</v>
      </c>
      <c r="M267" s="28" t="s">
        <v>972</v>
      </c>
      <c r="N267" s="33" t="s">
        <v>848</v>
      </c>
      <c r="O267" s="33" t="s">
        <v>849</v>
      </c>
      <c r="P267" s="52" t="s">
        <v>283</v>
      </c>
    </row>
    <row r="268" s="3" customFormat="1" ht="139" customHeight="1" spans="1:16">
      <c r="A268" s="25">
        <f t="shared" si="9"/>
        <v>261</v>
      </c>
      <c r="B268" s="33" t="s">
        <v>979</v>
      </c>
      <c r="C268" s="33" t="s">
        <v>47</v>
      </c>
      <c r="D268" s="33" t="s">
        <v>89</v>
      </c>
      <c r="E268" s="33" t="s">
        <v>980</v>
      </c>
      <c r="F268" s="34" t="s">
        <v>981</v>
      </c>
      <c r="G268" s="27">
        <v>12000</v>
      </c>
      <c r="H268" s="33"/>
      <c r="I268" s="32" t="s">
        <v>982</v>
      </c>
      <c r="J268" s="33" t="s">
        <v>29</v>
      </c>
      <c r="K268" s="33" t="s">
        <v>845</v>
      </c>
      <c r="L268" s="33" t="s">
        <v>952</v>
      </c>
      <c r="M268" s="33" t="s">
        <v>983</v>
      </c>
      <c r="N268" s="33" t="s">
        <v>848</v>
      </c>
      <c r="O268" s="33" t="s">
        <v>849</v>
      </c>
      <c r="P268" s="53" t="s">
        <v>188</v>
      </c>
    </row>
    <row r="269" s="5" customFormat="1" ht="174" customHeight="1" spans="1:16">
      <c r="A269" s="25">
        <f t="shared" si="9"/>
        <v>262</v>
      </c>
      <c r="B269" s="26" t="s">
        <v>984</v>
      </c>
      <c r="C269" s="88" t="s">
        <v>47</v>
      </c>
      <c r="D269" s="26" t="s">
        <v>89</v>
      </c>
      <c r="E269" s="26" t="s">
        <v>190</v>
      </c>
      <c r="F269" s="43" t="s">
        <v>985</v>
      </c>
      <c r="G269" s="27">
        <v>200000</v>
      </c>
      <c r="H269" s="26"/>
      <c r="I269" s="32" t="s">
        <v>986</v>
      </c>
      <c r="J269" s="33" t="s">
        <v>29</v>
      </c>
      <c r="K269" s="33" t="s">
        <v>845</v>
      </c>
      <c r="L269" s="33" t="s">
        <v>952</v>
      </c>
      <c r="M269" s="33" t="s">
        <v>983</v>
      </c>
      <c r="N269" s="33" t="s">
        <v>848</v>
      </c>
      <c r="O269" s="33" t="s">
        <v>849</v>
      </c>
      <c r="P269" s="52" t="s">
        <v>193</v>
      </c>
    </row>
    <row r="270" s="5" customFormat="1" ht="128.25" spans="1:16">
      <c r="A270" s="25">
        <f t="shared" si="9"/>
        <v>263</v>
      </c>
      <c r="B270" s="30" t="s">
        <v>987</v>
      </c>
      <c r="C270" s="29" t="s">
        <v>47</v>
      </c>
      <c r="D270" s="29" t="s">
        <v>25</v>
      </c>
      <c r="E270" s="29" t="s">
        <v>988</v>
      </c>
      <c r="F270" s="29" t="s">
        <v>989</v>
      </c>
      <c r="G270" s="27">
        <v>101944.704</v>
      </c>
      <c r="H270" s="33"/>
      <c r="I270" s="32" t="s">
        <v>986</v>
      </c>
      <c r="J270" s="33" t="s">
        <v>29</v>
      </c>
      <c r="K270" s="29" t="s">
        <v>845</v>
      </c>
      <c r="L270" s="29" t="s">
        <v>952</v>
      </c>
      <c r="M270" s="29" t="s">
        <v>983</v>
      </c>
      <c r="N270" s="33" t="s">
        <v>848</v>
      </c>
      <c r="O270" s="33" t="s">
        <v>849</v>
      </c>
      <c r="P270" s="53" t="s">
        <v>58</v>
      </c>
    </row>
    <row r="271" s="6" customFormat="1" ht="246" customHeight="1" spans="1:16">
      <c r="A271" s="25">
        <f t="shared" si="9"/>
        <v>264</v>
      </c>
      <c r="B271" s="99" t="s">
        <v>990</v>
      </c>
      <c r="C271" s="99" t="s">
        <v>24</v>
      </c>
      <c r="D271" s="99" t="s">
        <v>25</v>
      </c>
      <c r="E271" s="99" t="s">
        <v>991</v>
      </c>
      <c r="F271" s="100" t="s">
        <v>992</v>
      </c>
      <c r="G271" s="101">
        <v>86000</v>
      </c>
      <c r="H271" s="26"/>
      <c r="I271" s="32" t="s">
        <v>186</v>
      </c>
      <c r="J271" s="33" t="s">
        <v>29</v>
      </c>
      <c r="K271" s="33" t="s">
        <v>845</v>
      </c>
      <c r="L271" s="33" t="s">
        <v>952</v>
      </c>
      <c r="M271" s="99" t="s">
        <v>983</v>
      </c>
      <c r="N271" s="33" t="s">
        <v>848</v>
      </c>
      <c r="O271" s="33" t="s">
        <v>849</v>
      </c>
      <c r="P271" s="104" t="s">
        <v>180</v>
      </c>
    </row>
    <row r="272" s="6" customFormat="1" ht="99.75" spans="1:16">
      <c r="A272" s="25">
        <f t="shared" si="9"/>
        <v>265</v>
      </c>
      <c r="B272" s="28" t="s">
        <v>993</v>
      </c>
      <c r="C272" s="28" t="s">
        <v>47</v>
      </c>
      <c r="D272" s="28" t="s">
        <v>25</v>
      </c>
      <c r="E272" s="28" t="s">
        <v>994</v>
      </c>
      <c r="F272" s="31" t="s">
        <v>995</v>
      </c>
      <c r="G272" s="27">
        <v>8000</v>
      </c>
      <c r="H272" s="33"/>
      <c r="I272" s="32" t="s">
        <v>186</v>
      </c>
      <c r="J272" s="33" t="s">
        <v>29</v>
      </c>
      <c r="K272" s="33" t="s">
        <v>845</v>
      </c>
      <c r="L272" s="33" t="s">
        <v>952</v>
      </c>
      <c r="M272" s="33" t="s">
        <v>983</v>
      </c>
      <c r="N272" s="33" t="s">
        <v>848</v>
      </c>
      <c r="O272" s="33" t="s">
        <v>849</v>
      </c>
      <c r="P272" s="53" t="s">
        <v>180</v>
      </c>
    </row>
    <row r="273" s="3" customFormat="1" ht="114" spans="1:16">
      <c r="A273" s="25">
        <f t="shared" si="9"/>
        <v>266</v>
      </c>
      <c r="B273" s="58" t="s">
        <v>996</v>
      </c>
      <c r="C273" s="58" t="s">
        <v>47</v>
      </c>
      <c r="D273" s="33" t="s">
        <v>25</v>
      </c>
      <c r="E273" s="58" t="s">
        <v>997</v>
      </c>
      <c r="F273" s="59" t="s">
        <v>998</v>
      </c>
      <c r="G273" s="60">
        <v>48000</v>
      </c>
      <c r="H273" s="33"/>
      <c r="I273" s="32" t="s">
        <v>201</v>
      </c>
      <c r="J273" s="33" t="s">
        <v>29</v>
      </c>
      <c r="K273" s="26" t="s">
        <v>845</v>
      </c>
      <c r="L273" s="29" t="s">
        <v>952</v>
      </c>
      <c r="M273" s="29" t="s">
        <v>983</v>
      </c>
      <c r="N273" s="33" t="s">
        <v>848</v>
      </c>
      <c r="O273" s="33" t="s">
        <v>849</v>
      </c>
      <c r="P273" s="53" t="s">
        <v>242</v>
      </c>
    </row>
    <row r="274" s="6" customFormat="1" ht="99.75" spans="1:16">
      <c r="A274" s="25">
        <f t="shared" si="9"/>
        <v>267</v>
      </c>
      <c r="B274" s="28" t="s">
        <v>999</v>
      </c>
      <c r="C274" s="37" t="s">
        <v>47</v>
      </c>
      <c r="D274" s="33" t="s">
        <v>25</v>
      </c>
      <c r="E274" s="28" t="s">
        <v>1000</v>
      </c>
      <c r="F274" s="28" t="s">
        <v>1001</v>
      </c>
      <c r="G274" s="27">
        <v>24700</v>
      </c>
      <c r="H274" s="33"/>
      <c r="I274" s="32" t="s">
        <v>982</v>
      </c>
      <c r="J274" s="33" t="s">
        <v>29</v>
      </c>
      <c r="K274" s="33" t="s">
        <v>845</v>
      </c>
      <c r="L274" s="33" t="s">
        <v>952</v>
      </c>
      <c r="M274" s="33" t="s">
        <v>983</v>
      </c>
      <c r="N274" s="33" t="s">
        <v>848</v>
      </c>
      <c r="O274" s="33" t="s">
        <v>849</v>
      </c>
      <c r="P274" s="53" t="s">
        <v>246</v>
      </c>
    </row>
    <row r="275" s="6" customFormat="1" ht="85" customHeight="1" spans="1:16">
      <c r="A275" s="25">
        <f t="shared" si="9"/>
        <v>268</v>
      </c>
      <c r="B275" s="33" t="s">
        <v>1002</v>
      </c>
      <c r="C275" s="33" t="s">
        <v>47</v>
      </c>
      <c r="D275" s="33" t="s">
        <v>89</v>
      </c>
      <c r="E275" s="33" t="s">
        <v>255</v>
      </c>
      <c r="F275" s="34" t="s">
        <v>1003</v>
      </c>
      <c r="G275" s="27">
        <v>25000</v>
      </c>
      <c r="H275" s="33"/>
      <c r="I275" s="32" t="s">
        <v>186</v>
      </c>
      <c r="J275" s="33" t="s">
        <v>29</v>
      </c>
      <c r="K275" s="33" t="s">
        <v>845</v>
      </c>
      <c r="L275" s="33" t="s">
        <v>952</v>
      </c>
      <c r="M275" s="33" t="s">
        <v>983</v>
      </c>
      <c r="N275" s="33" t="s">
        <v>848</v>
      </c>
      <c r="O275" s="33" t="s">
        <v>849</v>
      </c>
      <c r="P275" s="53" t="s">
        <v>255</v>
      </c>
    </row>
    <row r="276" s="6" customFormat="1" ht="117" customHeight="1" spans="1:16">
      <c r="A276" s="25">
        <f t="shared" si="9"/>
        <v>269</v>
      </c>
      <c r="B276" s="28" t="s">
        <v>1004</v>
      </c>
      <c r="C276" s="28" t="s">
        <v>47</v>
      </c>
      <c r="D276" s="41" t="s">
        <v>89</v>
      </c>
      <c r="E276" s="28" t="s">
        <v>1005</v>
      </c>
      <c r="F276" s="31" t="s">
        <v>1006</v>
      </c>
      <c r="G276" s="27">
        <v>8000</v>
      </c>
      <c r="H276" s="28"/>
      <c r="I276" s="32" t="s">
        <v>186</v>
      </c>
      <c r="J276" s="33" t="s">
        <v>29</v>
      </c>
      <c r="K276" s="28" t="s">
        <v>845</v>
      </c>
      <c r="L276" s="33" t="s">
        <v>952</v>
      </c>
      <c r="M276" s="28" t="s">
        <v>983</v>
      </c>
      <c r="N276" s="33" t="s">
        <v>848</v>
      </c>
      <c r="O276" s="33" t="s">
        <v>849</v>
      </c>
      <c r="P276" s="52" t="s">
        <v>35</v>
      </c>
    </row>
    <row r="277" s="6" customFormat="1" ht="254" customHeight="1" spans="1:16">
      <c r="A277" s="25">
        <f t="shared" si="9"/>
        <v>270</v>
      </c>
      <c r="B277" s="28" t="s">
        <v>1007</v>
      </c>
      <c r="C277" s="26" t="s">
        <v>47</v>
      </c>
      <c r="D277" s="26" t="s">
        <v>25</v>
      </c>
      <c r="E277" s="26" t="s">
        <v>1008</v>
      </c>
      <c r="F277" s="43" t="s">
        <v>1009</v>
      </c>
      <c r="G277" s="27">
        <v>113509.34</v>
      </c>
      <c r="H277" s="33"/>
      <c r="I277" s="32" t="s">
        <v>1010</v>
      </c>
      <c r="J277" s="33" t="s">
        <v>29</v>
      </c>
      <c r="K277" s="26" t="s">
        <v>845</v>
      </c>
      <c r="L277" s="26" t="s">
        <v>952</v>
      </c>
      <c r="M277" s="33" t="s">
        <v>1011</v>
      </c>
      <c r="N277" s="33" t="s">
        <v>848</v>
      </c>
      <c r="O277" s="33" t="s">
        <v>849</v>
      </c>
      <c r="P277" s="50" t="s">
        <v>278</v>
      </c>
    </row>
    <row r="278" s="4" customFormat="1" ht="86" customHeight="1" spans="1:16">
      <c r="A278" s="25">
        <f t="shared" si="9"/>
        <v>271</v>
      </c>
      <c r="B278" s="28" t="s">
        <v>1012</v>
      </c>
      <c r="C278" s="28" t="s">
        <v>47</v>
      </c>
      <c r="D278" s="28" t="s">
        <v>89</v>
      </c>
      <c r="E278" s="28" t="s">
        <v>1013</v>
      </c>
      <c r="F278" s="31" t="s">
        <v>1014</v>
      </c>
      <c r="G278" s="27">
        <v>3000</v>
      </c>
      <c r="H278" s="33" t="s">
        <v>529</v>
      </c>
      <c r="I278" s="28"/>
      <c r="J278" s="33" t="s">
        <v>29</v>
      </c>
      <c r="K278" s="28" t="s">
        <v>845</v>
      </c>
      <c r="L278" s="28" t="s">
        <v>952</v>
      </c>
      <c r="M278" s="28" t="s">
        <v>1015</v>
      </c>
      <c r="N278" s="33" t="s">
        <v>848</v>
      </c>
      <c r="O278" s="33" t="s">
        <v>849</v>
      </c>
      <c r="P278" s="52" t="s">
        <v>246</v>
      </c>
    </row>
    <row r="279" s="4" customFormat="1" ht="73" customHeight="1" spans="1:16">
      <c r="A279" s="25">
        <f t="shared" si="9"/>
        <v>272</v>
      </c>
      <c r="B279" s="33" t="s">
        <v>1016</v>
      </c>
      <c r="C279" s="33" t="s">
        <v>47</v>
      </c>
      <c r="D279" s="41" t="s">
        <v>89</v>
      </c>
      <c r="E279" s="33" t="s">
        <v>919</v>
      </c>
      <c r="F279" s="34" t="s">
        <v>1017</v>
      </c>
      <c r="G279" s="27">
        <v>20000</v>
      </c>
      <c r="H279" s="33" t="s">
        <v>529</v>
      </c>
      <c r="I279" s="33"/>
      <c r="J279" s="33" t="s">
        <v>29</v>
      </c>
      <c r="K279" s="33" t="s">
        <v>845</v>
      </c>
      <c r="L279" s="33" t="s">
        <v>952</v>
      </c>
      <c r="M279" s="33" t="s">
        <v>1015</v>
      </c>
      <c r="N279" s="33" t="s">
        <v>848</v>
      </c>
      <c r="O279" s="33" t="s">
        <v>849</v>
      </c>
      <c r="P279" s="52" t="s">
        <v>278</v>
      </c>
    </row>
    <row r="280" s="3" customFormat="1" ht="102" customHeight="1" spans="1:16">
      <c r="A280" s="25">
        <f t="shared" si="9"/>
        <v>273</v>
      </c>
      <c r="B280" s="33" t="s">
        <v>1018</v>
      </c>
      <c r="C280" s="33" t="s">
        <v>47</v>
      </c>
      <c r="D280" s="33" t="s">
        <v>89</v>
      </c>
      <c r="E280" s="33" t="s">
        <v>207</v>
      </c>
      <c r="F280" s="29" t="s">
        <v>1019</v>
      </c>
      <c r="G280" s="27">
        <v>38000</v>
      </c>
      <c r="H280" s="33" t="s">
        <v>529</v>
      </c>
      <c r="I280" s="33"/>
      <c r="J280" s="33" t="s">
        <v>29</v>
      </c>
      <c r="K280" s="33" t="s">
        <v>845</v>
      </c>
      <c r="L280" s="33" t="s">
        <v>952</v>
      </c>
      <c r="M280" s="33" t="s">
        <v>1015</v>
      </c>
      <c r="N280" s="33" t="s">
        <v>848</v>
      </c>
      <c r="O280" s="33" t="s">
        <v>849</v>
      </c>
      <c r="P280" s="53" t="s">
        <v>180</v>
      </c>
    </row>
    <row r="281" s="3" customFormat="1" ht="84" customHeight="1" spans="1:16">
      <c r="A281" s="25">
        <f t="shared" si="9"/>
        <v>274</v>
      </c>
      <c r="B281" s="59" t="s">
        <v>1020</v>
      </c>
      <c r="C281" s="58" t="s">
        <v>24</v>
      </c>
      <c r="D281" s="26" t="s">
        <v>25</v>
      </c>
      <c r="E281" s="58" t="s">
        <v>997</v>
      </c>
      <c r="F281" s="59" t="s">
        <v>1021</v>
      </c>
      <c r="G281" s="60">
        <v>20000</v>
      </c>
      <c r="H281" s="33" t="s">
        <v>529</v>
      </c>
      <c r="I281" s="33"/>
      <c r="J281" s="33" t="s">
        <v>29</v>
      </c>
      <c r="K281" s="26" t="s">
        <v>845</v>
      </c>
      <c r="L281" s="33" t="s">
        <v>952</v>
      </c>
      <c r="M281" s="33" t="s">
        <v>1015</v>
      </c>
      <c r="N281" s="33" t="s">
        <v>848</v>
      </c>
      <c r="O281" s="33" t="s">
        <v>849</v>
      </c>
      <c r="P281" s="53" t="s">
        <v>242</v>
      </c>
    </row>
    <row r="282" s="6" customFormat="1" ht="109" customHeight="1" spans="1:16">
      <c r="A282" s="25">
        <f t="shared" si="9"/>
        <v>275</v>
      </c>
      <c r="B282" s="33" t="s">
        <v>1022</v>
      </c>
      <c r="C282" s="33" t="s">
        <v>47</v>
      </c>
      <c r="D282" s="33" t="s">
        <v>25</v>
      </c>
      <c r="E282" s="33" t="s">
        <v>410</v>
      </c>
      <c r="F282" s="29" t="s">
        <v>1023</v>
      </c>
      <c r="G282" s="27">
        <v>7000</v>
      </c>
      <c r="H282" s="33" t="s">
        <v>529</v>
      </c>
      <c r="I282" s="33"/>
      <c r="J282" s="33" t="s">
        <v>29</v>
      </c>
      <c r="K282" s="33" t="s">
        <v>845</v>
      </c>
      <c r="L282" s="33" t="s">
        <v>952</v>
      </c>
      <c r="M282" s="33" t="s">
        <v>1015</v>
      </c>
      <c r="N282" s="33" t="s">
        <v>848</v>
      </c>
      <c r="O282" s="33" t="s">
        <v>849</v>
      </c>
      <c r="P282" s="53" t="s">
        <v>242</v>
      </c>
    </row>
    <row r="283" s="6" customFormat="1" ht="82" customHeight="1" spans="1:16">
      <c r="A283" s="25">
        <f t="shared" si="9"/>
        <v>276</v>
      </c>
      <c r="B283" s="33" t="s">
        <v>1020</v>
      </c>
      <c r="C283" s="33" t="s">
        <v>47</v>
      </c>
      <c r="D283" s="33" t="s">
        <v>89</v>
      </c>
      <c r="E283" s="33" t="s">
        <v>1024</v>
      </c>
      <c r="F283" s="34" t="s">
        <v>1025</v>
      </c>
      <c r="G283" s="27">
        <v>6000</v>
      </c>
      <c r="H283" s="33" t="s">
        <v>529</v>
      </c>
      <c r="I283" s="33"/>
      <c r="J283" s="33" t="s">
        <v>29</v>
      </c>
      <c r="K283" s="33" t="s">
        <v>845</v>
      </c>
      <c r="L283" s="33" t="s">
        <v>952</v>
      </c>
      <c r="M283" s="33" t="s">
        <v>1015</v>
      </c>
      <c r="N283" s="33" t="s">
        <v>848</v>
      </c>
      <c r="O283" s="33" t="s">
        <v>849</v>
      </c>
      <c r="P283" s="53" t="s">
        <v>255</v>
      </c>
    </row>
    <row r="284" s="6" customFormat="1" ht="99.75" spans="1:16">
      <c r="A284" s="25">
        <f t="shared" si="9"/>
        <v>277</v>
      </c>
      <c r="B284" s="28" t="s">
        <v>1020</v>
      </c>
      <c r="C284" s="28" t="s">
        <v>47</v>
      </c>
      <c r="D284" s="28" t="s">
        <v>37</v>
      </c>
      <c r="E284" s="28" t="s">
        <v>1026</v>
      </c>
      <c r="F284" s="31" t="s">
        <v>1027</v>
      </c>
      <c r="G284" s="27">
        <v>27000</v>
      </c>
      <c r="H284" s="33" t="s">
        <v>529</v>
      </c>
      <c r="I284" s="26"/>
      <c r="J284" s="33" t="s">
        <v>29</v>
      </c>
      <c r="K284" s="26" t="s">
        <v>845</v>
      </c>
      <c r="L284" s="33" t="s">
        <v>952</v>
      </c>
      <c r="M284" s="33" t="s">
        <v>1015</v>
      </c>
      <c r="N284" s="33" t="s">
        <v>848</v>
      </c>
      <c r="O284" s="33" t="s">
        <v>849</v>
      </c>
      <c r="P284" s="50" t="s">
        <v>170</v>
      </c>
    </row>
    <row r="285" s="6" customFormat="1" ht="99.75" spans="1:16">
      <c r="A285" s="25">
        <f t="shared" si="9"/>
        <v>278</v>
      </c>
      <c r="B285" s="28" t="s">
        <v>1028</v>
      </c>
      <c r="C285" s="28" t="s">
        <v>47</v>
      </c>
      <c r="D285" s="90" t="s">
        <v>25</v>
      </c>
      <c r="E285" s="28" t="s">
        <v>180</v>
      </c>
      <c r="F285" s="91" t="s">
        <v>1029</v>
      </c>
      <c r="G285" s="27">
        <v>138000</v>
      </c>
      <c r="H285" s="26"/>
      <c r="I285" s="26" t="s">
        <v>1030</v>
      </c>
      <c r="J285" s="33" t="s">
        <v>29</v>
      </c>
      <c r="K285" s="33" t="s">
        <v>845</v>
      </c>
      <c r="L285" s="33" t="s">
        <v>952</v>
      </c>
      <c r="M285" s="90" t="s">
        <v>1031</v>
      </c>
      <c r="N285" s="33" t="s">
        <v>848</v>
      </c>
      <c r="O285" s="33" t="s">
        <v>849</v>
      </c>
      <c r="P285" s="94" t="s">
        <v>180</v>
      </c>
    </row>
    <row r="286" s="6" customFormat="1" ht="199.5" spans="1:16">
      <c r="A286" s="25">
        <f t="shared" si="9"/>
        <v>279</v>
      </c>
      <c r="B286" s="33" t="s">
        <v>1032</v>
      </c>
      <c r="C286" s="33" t="s">
        <v>24</v>
      </c>
      <c r="D286" s="33" t="s">
        <v>37</v>
      </c>
      <c r="E286" s="33" t="s">
        <v>980</v>
      </c>
      <c r="F286" s="34" t="s">
        <v>1033</v>
      </c>
      <c r="G286" s="27">
        <v>80000</v>
      </c>
      <c r="H286" s="32" t="s">
        <v>1034</v>
      </c>
      <c r="I286" s="32" t="s">
        <v>1035</v>
      </c>
      <c r="J286" s="33" t="s">
        <v>29</v>
      </c>
      <c r="K286" s="33" t="s">
        <v>845</v>
      </c>
      <c r="L286" s="33" t="s">
        <v>952</v>
      </c>
      <c r="M286" s="33" t="s">
        <v>1036</v>
      </c>
      <c r="N286" s="33" t="s">
        <v>848</v>
      </c>
      <c r="O286" s="33" t="s">
        <v>849</v>
      </c>
      <c r="P286" s="53" t="s">
        <v>188</v>
      </c>
    </row>
    <row r="287" s="3" customFormat="1" ht="93" customHeight="1" spans="1:16">
      <c r="A287" s="25">
        <f t="shared" si="9"/>
        <v>280</v>
      </c>
      <c r="B287" s="33" t="s">
        <v>1037</v>
      </c>
      <c r="C287" s="33" t="s">
        <v>47</v>
      </c>
      <c r="D287" s="33" t="s">
        <v>89</v>
      </c>
      <c r="E287" s="33" t="s">
        <v>1038</v>
      </c>
      <c r="F287" s="34" t="s">
        <v>1039</v>
      </c>
      <c r="G287" s="27">
        <v>9500</v>
      </c>
      <c r="H287" s="33"/>
      <c r="I287" s="33" t="s">
        <v>1040</v>
      </c>
      <c r="J287" s="33" t="s">
        <v>29</v>
      </c>
      <c r="K287" s="33" t="s">
        <v>845</v>
      </c>
      <c r="L287" s="33" t="s">
        <v>952</v>
      </c>
      <c r="M287" s="33" t="s">
        <v>1041</v>
      </c>
      <c r="N287" s="33" t="s">
        <v>848</v>
      </c>
      <c r="O287" s="33" t="s">
        <v>849</v>
      </c>
      <c r="P287" s="53" t="s">
        <v>188</v>
      </c>
    </row>
    <row r="288" s="3" customFormat="1" ht="99.75" spans="1:16">
      <c r="A288" s="25">
        <f t="shared" si="9"/>
        <v>281</v>
      </c>
      <c r="B288" s="28" t="s">
        <v>1042</v>
      </c>
      <c r="C288" s="90" t="s">
        <v>47</v>
      </c>
      <c r="D288" s="90" t="s">
        <v>89</v>
      </c>
      <c r="E288" s="90" t="s">
        <v>1043</v>
      </c>
      <c r="F288" s="91" t="s">
        <v>1044</v>
      </c>
      <c r="G288" s="27">
        <v>45000</v>
      </c>
      <c r="H288" s="26"/>
      <c r="I288" s="26" t="s">
        <v>1045</v>
      </c>
      <c r="J288" s="33" t="s">
        <v>29</v>
      </c>
      <c r="K288" s="33" t="s">
        <v>845</v>
      </c>
      <c r="L288" s="33" t="s">
        <v>952</v>
      </c>
      <c r="M288" s="90" t="s">
        <v>1046</v>
      </c>
      <c r="N288" s="33" t="s">
        <v>848</v>
      </c>
      <c r="O288" s="33" t="s">
        <v>849</v>
      </c>
      <c r="P288" s="94" t="s">
        <v>180</v>
      </c>
    </row>
    <row r="289" s="3" customFormat="1" ht="155" customHeight="1" spans="1:16">
      <c r="A289" s="25">
        <f t="shared" si="9"/>
        <v>282</v>
      </c>
      <c r="B289" s="28" t="s">
        <v>1047</v>
      </c>
      <c r="C289" s="33" t="s">
        <v>47</v>
      </c>
      <c r="D289" s="33" t="s">
        <v>89</v>
      </c>
      <c r="E289" s="33" t="s">
        <v>1048</v>
      </c>
      <c r="F289" s="34" t="s">
        <v>1049</v>
      </c>
      <c r="G289" s="27">
        <v>100000</v>
      </c>
      <c r="H289" s="33"/>
      <c r="I289" s="33" t="s">
        <v>1050</v>
      </c>
      <c r="J289" s="33" t="s">
        <v>29</v>
      </c>
      <c r="K289" s="33" t="s">
        <v>845</v>
      </c>
      <c r="L289" s="33" t="s">
        <v>952</v>
      </c>
      <c r="M289" s="28" t="s">
        <v>1051</v>
      </c>
      <c r="N289" s="33" t="s">
        <v>848</v>
      </c>
      <c r="O289" s="33" t="s">
        <v>849</v>
      </c>
      <c r="P289" s="53" t="s">
        <v>170</v>
      </c>
    </row>
    <row r="290" s="6" customFormat="1" ht="132" customHeight="1" spans="1:16">
      <c r="A290" s="25">
        <f t="shared" si="9"/>
        <v>283</v>
      </c>
      <c r="B290" s="33" t="s">
        <v>1052</v>
      </c>
      <c r="C290" s="33" t="s">
        <v>47</v>
      </c>
      <c r="D290" s="33" t="s">
        <v>25</v>
      </c>
      <c r="E290" s="33" t="s">
        <v>980</v>
      </c>
      <c r="F290" s="34" t="s">
        <v>1053</v>
      </c>
      <c r="G290" s="27">
        <v>6000</v>
      </c>
      <c r="H290" s="33"/>
      <c r="I290" s="33" t="s">
        <v>1054</v>
      </c>
      <c r="J290" s="33" t="s">
        <v>29</v>
      </c>
      <c r="K290" s="33" t="s">
        <v>845</v>
      </c>
      <c r="L290" s="105" t="s">
        <v>912</v>
      </c>
      <c r="M290" s="33" t="s">
        <v>1055</v>
      </c>
      <c r="N290" s="33" t="s">
        <v>848</v>
      </c>
      <c r="O290" s="33" t="s">
        <v>849</v>
      </c>
      <c r="P290" s="53" t="s">
        <v>188</v>
      </c>
    </row>
    <row r="291" s="7" customFormat="1" ht="99.75" spans="1:16">
      <c r="A291" s="25">
        <f t="shared" si="9"/>
        <v>284</v>
      </c>
      <c r="B291" s="28" t="s">
        <v>1056</v>
      </c>
      <c r="C291" s="28" t="s">
        <v>47</v>
      </c>
      <c r="D291" s="33" t="s">
        <v>25</v>
      </c>
      <c r="E291" s="28" t="s">
        <v>586</v>
      </c>
      <c r="F291" s="31" t="s">
        <v>1057</v>
      </c>
      <c r="G291" s="27">
        <v>5000</v>
      </c>
      <c r="H291" s="33"/>
      <c r="I291" s="33" t="s">
        <v>1058</v>
      </c>
      <c r="J291" s="33" t="s">
        <v>29</v>
      </c>
      <c r="K291" s="28" t="s">
        <v>845</v>
      </c>
      <c r="L291" s="28" t="s">
        <v>912</v>
      </c>
      <c r="M291" s="28" t="s">
        <v>913</v>
      </c>
      <c r="N291" s="33" t="s">
        <v>848</v>
      </c>
      <c r="O291" s="33" t="s">
        <v>849</v>
      </c>
      <c r="P291" s="53" t="s">
        <v>250</v>
      </c>
    </row>
    <row r="292" s="6" customFormat="1" ht="357" customHeight="1" spans="1:16">
      <c r="A292" s="25">
        <f t="shared" si="9"/>
        <v>285</v>
      </c>
      <c r="B292" s="29" t="s">
        <v>1059</v>
      </c>
      <c r="C292" s="33" t="s">
        <v>47</v>
      </c>
      <c r="D292" s="33" t="s">
        <v>89</v>
      </c>
      <c r="E292" s="28" t="s">
        <v>35</v>
      </c>
      <c r="F292" s="62" t="s">
        <v>1060</v>
      </c>
      <c r="G292" s="27">
        <v>8000</v>
      </c>
      <c r="H292" s="29"/>
      <c r="I292" s="29" t="s">
        <v>1061</v>
      </c>
      <c r="J292" s="33" t="s">
        <v>29</v>
      </c>
      <c r="K292" s="33" t="s">
        <v>1062</v>
      </c>
      <c r="L292" s="33" t="s">
        <v>1063</v>
      </c>
      <c r="M292" s="33" t="s">
        <v>1064</v>
      </c>
      <c r="N292" s="33" t="s">
        <v>1065</v>
      </c>
      <c r="O292" s="33" t="s">
        <v>1066</v>
      </c>
      <c r="P292" s="53" t="s">
        <v>1067</v>
      </c>
    </row>
    <row r="293" s="3" customFormat="1" ht="99.75" spans="1:16">
      <c r="A293" s="25">
        <f t="shared" si="9"/>
        <v>286</v>
      </c>
      <c r="B293" s="28" t="s">
        <v>1068</v>
      </c>
      <c r="C293" s="28" t="s">
        <v>47</v>
      </c>
      <c r="D293" s="41" t="s">
        <v>89</v>
      </c>
      <c r="E293" s="28" t="s">
        <v>722</v>
      </c>
      <c r="F293" s="31" t="s">
        <v>1069</v>
      </c>
      <c r="G293" s="27">
        <v>51000</v>
      </c>
      <c r="H293" s="33"/>
      <c r="I293" s="33" t="s">
        <v>1070</v>
      </c>
      <c r="J293" s="33" t="s">
        <v>29</v>
      </c>
      <c r="K293" s="33" t="s">
        <v>1062</v>
      </c>
      <c r="L293" s="33" t="s">
        <v>1063</v>
      </c>
      <c r="M293" s="28" t="s">
        <v>1071</v>
      </c>
      <c r="N293" s="33" t="s">
        <v>1065</v>
      </c>
      <c r="O293" s="33" t="s">
        <v>1066</v>
      </c>
      <c r="P293" s="52" t="s">
        <v>278</v>
      </c>
    </row>
    <row r="294" s="4" customFormat="1" ht="85.5" spans="1:16">
      <c r="A294" s="25">
        <f t="shared" si="9"/>
        <v>287</v>
      </c>
      <c r="B294" s="28" t="s">
        <v>1072</v>
      </c>
      <c r="C294" s="28" t="s">
        <v>47</v>
      </c>
      <c r="D294" s="41" t="s">
        <v>89</v>
      </c>
      <c r="E294" s="28" t="s">
        <v>1073</v>
      </c>
      <c r="F294" s="31" t="s">
        <v>1074</v>
      </c>
      <c r="G294" s="27">
        <v>50000</v>
      </c>
      <c r="H294" s="32" t="s">
        <v>764</v>
      </c>
      <c r="I294" s="33"/>
      <c r="J294" s="33" t="s">
        <v>29</v>
      </c>
      <c r="K294" s="28" t="s">
        <v>1062</v>
      </c>
      <c r="L294" s="28" t="s">
        <v>1063</v>
      </c>
      <c r="M294" s="33" t="s">
        <v>1071</v>
      </c>
      <c r="N294" s="33" t="s">
        <v>1065</v>
      </c>
      <c r="O294" s="33" t="s">
        <v>1066</v>
      </c>
      <c r="P294" s="52" t="s">
        <v>35</v>
      </c>
    </row>
    <row r="295" s="3" customFormat="1" ht="85.5" spans="1:16">
      <c r="A295" s="25">
        <f t="shared" si="9"/>
        <v>288</v>
      </c>
      <c r="B295" s="28" t="s">
        <v>1075</v>
      </c>
      <c r="C295" s="33" t="s">
        <v>47</v>
      </c>
      <c r="D295" s="33" t="s">
        <v>25</v>
      </c>
      <c r="E295" s="28" t="s">
        <v>38</v>
      </c>
      <c r="F295" s="31" t="s">
        <v>1076</v>
      </c>
      <c r="G295" s="27">
        <v>22000</v>
      </c>
      <c r="H295" s="34" t="s">
        <v>1077</v>
      </c>
      <c r="I295" s="33"/>
      <c r="J295" s="33" t="s">
        <v>29</v>
      </c>
      <c r="K295" s="33" t="s">
        <v>1062</v>
      </c>
      <c r="L295" s="33" t="s">
        <v>1063</v>
      </c>
      <c r="M295" s="33" t="s">
        <v>1071</v>
      </c>
      <c r="N295" s="33" t="s">
        <v>1065</v>
      </c>
      <c r="O295" s="33" t="s">
        <v>1066</v>
      </c>
      <c r="P295" s="53" t="s">
        <v>42</v>
      </c>
    </row>
    <row r="296" s="9" customFormat="1" ht="85.5" spans="1:16">
      <c r="A296" s="25">
        <f t="shared" si="9"/>
        <v>289</v>
      </c>
      <c r="B296" s="68" t="s">
        <v>1078</v>
      </c>
      <c r="C296" s="96" t="s">
        <v>47</v>
      </c>
      <c r="D296" s="64" t="s">
        <v>89</v>
      </c>
      <c r="E296" s="64" t="s">
        <v>1079</v>
      </c>
      <c r="F296" s="66" t="s">
        <v>1080</v>
      </c>
      <c r="G296" s="67">
        <v>85000</v>
      </c>
      <c r="H296" s="64"/>
      <c r="I296" s="68" t="s">
        <v>1081</v>
      </c>
      <c r="J296" s="33" t="s">
        <v>29</v>
      </c>
      <c r="K296" s="28" t="s">
        <v>1082</v>
      </c>
      <c r="L296" s="33" t="s">
        <v>1083</v>
      </c>
      <c r="M296" s="28" t="s">
        <v>1084</v>
      </c>
      <c r="N296" s="33" t="s">
        <v>1065</v>
      </c>
      <c r="O296" s="33" t="s">
        <v>1085</v>
      </c>
      <c r="P296" s="74" t="s">
        <v>42</v>
      </c>
    </row>
    <row r="297" s="9" customFormat="1" ht="90" customHeight="1" spans="1:16">
      <c r="A297" s="25">
        <f t="shared" si="9"/>
        <v>290</v>
      </c>
      <c r="B297" s="64" t="s">
        <v>1086</v>
      </c>
      <c r="C297" s="33" t="s">
        <v>47</v>
      </c>
      <c r="D297" s="33" t="s">
        <v>25</v>
      </c>
      <c r="E297" s="65" t="s">
        <v>42</v>
      </c>
      <c r="F297" s="31" t="s">
        <v>1087</v>
      </c>
      <c r="G297" s="69">
        <v>90000</v>
      </c>
      <c r="H297" s="64"/>
      <c r="I297" s="68" t="s">
        <v>1088</v>
      </c>
      <c r="J297" s="33" t="s">
        <v>29</v>
      </c>
      <c r="K297" s="33" t="s">
        <v>1082</v>
      </c>
      <c r="L297" s="33" t="s">
        <v>1089</v>
      </c>
      <c r="M297" s="33" t="s">
        <v>1090</v>
      </c>
      <c r="N297" s="33" t="s">
        <v>1065</v>
      </c>
      <c r="O297" s="33" t="s">
        <v>1085</v>
      </c>
      <c r="P297" s="74" t="s">
        <v>42</v>
      </c>
    </row>
    <row r="298" s="9" customFormat="1" ht="182" customHeight="1" spans="1:16">
      <c r="A298" s="25">
        <f t="shared" si="9"/>
        <v>291</v>
      </c>
      <c r="B298" s="68" t="s">
        <v>1091</v>
      </c>
      <c r="C298" s="64" t="s">
        <v>47</v>
      </c>
      <c r="D298" s="64" t="s">
        <v>37</v>
      </c>
      <c r="E298" s="64" t="s">
        <v>1092</v>
      </c>
      <c r="F298" s="66" t="s">
        <v>1093</v>
      </c>
      <c r="G298" s="69">
        <v>70128.19</v>
      </c>
      <c r="H298" s="64"/>
      <c r="I298" s="68" t="s">
        <v>1094</v>
      </c>
      <c r="J298" s="33" t="s">
        <v>29</v>
      </c>
      <c r="K298" s="33" t="s">
        <v>1082</v>
      </c>
      <c r="L298" s="33" t="s">
        <v>1095</v>
      </c>
      <c r="M298" s="33" t="s">
        <v>1096</v>
      </c>
      <c r="N298" s="33" t="s">
        <v>1065</v>
      </c>
      <c r="O298" s="33" t="s">
        <v>1085</v>
      </c>
      <c r="P298" s="74" t="s">
        <v>255</v>
      </c>
    </row>
    <row r="299" s="9" customFormat="1" ht="85.5" spans="1:16">
      <c r="A299" s="25">
        <f t="shared" si="9"/>
        <v>292</v>
      </c>
      <c r="B299" s="77" t="s">
        <v>1097</v>
      </c>
      <c r="C299" s="77" t="s">
        <v>47</v>
      </c>
      <c r="D299" s="77" t="s">
        <v>25</v>
      </c>
      <c r="E299" s="77" t="s">
        <v>1098</v>
      </c>
      <c r="F299" s="78" t="s">
        <v>1099</v>
      </c>
      <c r="G299" s="102">
        <v>34975</v>
      </c>
      <c r="H299" s="64"/>
      <c r="I299" s="68" t="s">
        <v>1100</v>
      </c>
      <c r="J299" s="33" t="s">
        <v>29</v>
      </c>
      <c r="K299" s="33" t="s">
        <v>1082</v>
      </c>
      <c r="L299" s="33" t="s">
        <v>1095</v>
      </c>
      <c r="M299" s="33" t="s">
        <v>1096</v>
      </c>
      <c r="N299" s="33" t="s">
        <v>1065</v>
      </c>
      <c r="O299" s="33" t="s">
        <v>1085</v>
      </c>
      <c r="P299" s="74" t="s">
        <v>255</v>
      </c>
    </row>
    <row r="300" s="3" customFormat="1" ht="85.5" spans="1:16">
      <c r="A300" s="25">
        <f t="shared" si="9"/>
        <v>293</v>
      </c>
      <c r="B300" s="28" t="s">
        <v>1101</v>
      </c>
      <c r="C300" s="28" t="s">
        <v>47</v>
      </c>
      <c r="D300" s="28" t="s">
        <v>89</v>
      </c>
      <c r="E300" s="28" t="s">
        <v>1102</v>
      </c>
      <c r="F300" s="31" t="s">
        <v>1103</v>
      </c>
      <c r="G300" s="27">
        <v>30000</v>
      </c>
      <c r="H300" s="28"/>
      <c r="I300" s="33" t="s">
        <v>1104</v>
      </c>
      <c r="J300" s="33" t="s">
        <v>29</v>
      </c>
      <c r="K300" s="28" t="s">
        <v>1062</v>
      </c>
      <c r="L300" s="28" t="s">
        <v>1063</v>
      </c>
      <c r="M300" s="28" t="s">
        <v>1064</v>
      </c>
      <c r="N300" s="33" t="s">
        <v>1065</v>
      </c>
      <c r="O300" s="33" t="s">
        <v>1066</v>
      </c>
      <c r="P300" s="52" t="s">
        <v>170</v>
      </c>
    </row>
    <row r="301" s="3" customFormat="1" ht="177" customHeight="1" spans="1:16">
      <c r="A301" s="25">
        <f t="shared" si="9"/>
        <v>294</v>
      </c>
      <c r="B301" s="29" t="s">
        <v>1105</v>
      </c>
      <c r="C301" s="29" t="s">
        <v>47</v>
      </c>
      <c r="D301" s="29" t="s">
        <v>89</v>
      </c>
      <c r="E301" s="31" t="s">
        <v>1106</v>
      </c>
      <c r="F301" s="31" t="s">
        <v>1107</v>
      </c>
      <c r="G301" s="27">
        <v>1800</v>
      </c>
      <c r="H301" s="33"/>
      <c r="I301" s="33" t="s">
        <v>1108</v>
      </c>
      <c r="J301" s="33" t="s">
        <v>29</v>
      </c>
      <c r="K301" s="29" t="s">
        <v>1062</v>
      </c>
      <c r="L301" s="29" t="s">
        <v>1063</v>
      </c>
      <c r="M301" s="29" t="s">
        <v>1064</v>
      </c>
      <c r="N301" s="33" t="s">
        <v>1065</v>
      </c>
      <c r="O301" s="33" t="s">
        <v>1066</v>
      </c>
      <c r="P301" s="57" t="s">
        <v>1109</v>
      </c>
    </row>
    <row r="302" s="3" customFormat="1" ht="214" customHeight="1" spans="1:16">
      <c r="A302" s="25">
        <f t="shared" si="9"/>
        <v>295</v>
      </c>
      <c r="B302" s="33" t="s">
        <v>1110</v>
      </c>
      <c r="C302" s="29" t="s">
        <v>24</v>
      </c>
      <c r="D302" s="33" t="s">
        <v>25</v>
      </c>
      <c r="E302" s="33" t="s">
        <v>1111</v>
      </c>
      <c r="F302" s="29" t="s">
        <v>1112</v>
      </c>
      <c r="G302" s="63">
        <v>29000</v>
      </c>
      <c r="H302" s="32" t="s">
        <v>1113</v>
      </c>
      <c r="I302" s="29" t="s">
        <v>1113</v>
      </c>
      <c r="J302" s="33" t="s">
        <v>29</v>
      </c>
      <c r="K302" s="29" t="s">
        <v>1062</v>
      </c>
      <c r="L302" s="29" t="s">
        <v>1063</v>
      </c>
      <c r="M302" s="29" t="s">
        <v>1114</v>
      </c>
      <c r="N302" s="33" t="s">
        <v>1065</v>
      </c>
      <c r="O302" s="33" t="s">
        <v>1066</v>
      </c>
      <c r="P302" s="57" t="s">
        <v>1115</v>
      </c>
    </row>
    <row r="303" s="4" customFormat="1" ht="99.75" spans="1:16">
      <c r="A303" s="25">
        <f t="shared" si="9"/>
        <v>296</v>
      </c>
      <c r="B303" s="103" t="s">
        <v>1116</v>
      </c>
      <c r="C303" s="33" t="s">
        <v>47</v>
      </c>
      <c r="D303" s="33" t="s">
        <v>89</v>
      </c>
      <c r="E303" s="33" t="s">
        <v>1117</v>
      </c>
      <c r="F303" s="34" t="s">
        <v>1118</v>
      </c>
      <c r="G303" s="27">
        <v>12000</v>
      </c>
      <c r="H303" s="33"/>
      <c r="I303" s="33" t="s">
        <v>1119</v>
      </c>
      <c r="J303" s="29" t="s">
        <v>29</v>
      </c>
      <c r="K303" s="29" t="s">
        <v>1062</v>
      </c>
      <c r="L303" s="29" t="s">
        <v>1063</v>
      </c>
      <c r="M303" s="29" t="s">
        <v>1071</v>
      </c>
      <c r="N303" s="33" t="s">
        <v>1065</v>
      </c>
      <c r="O303" s="33" t="s">
        <v>1066</v>
      </c>
      <c r="P303" s="53" t="s">
        <v>35</v>
      </c>
    </row>
    <row r="304" s="3" customFormat="1" ht="171" spans="1:16">
      <c r="A304" s="25">
        <f t="shared" si="9"/>
        <v>297</v>
      </c>
      <c r="B304" s="26" t="s">
        <v>1120</v>
      </c>
      <c r="C304" s="26" t="s">
        <v>24</v>
      </c>
      <c r="D304" s="33" t="s">
        <v>25</v>
      </c>
      <c r="E304" s="26" t="s">
        <v>1121</v>
      </c>
      <c r="F304" s="43" t="s">
        <v>1122</v>
      </c>
      <c r="G304" s="27">
        <v>5500</v>
      </c>
      <c r="H304" s="32" t="s">
        <v>764</v>
      </c>
      <c r="I304" s="26"/>
      <c r="J304" s="33" t="s">
        <v>29</v>
      </c>
      <c r="K304" s="26" t="s">
        <v>1062</v>
      </c>
      <c r="L304" s="32" t="s">
        <v>1123</v>
      </c>
      <c r="M304" s="29" t="s">
        <v>1124</v>
      </c>
      <c r="N304" s="33" t="s">
        <v>1065</v>
      </c>
      <c r="O304" s="33" t="s">
        <v>1066</v>
      </c>
      <c r="P304" s="50" t="s">
        <v>1125</v>
      </c>
    </row>
    <row r="305" s="5" customFormat="1" ht="109" customHeight="1" spans="1:16">
      <c r="A305" s="25">
        <f t="shared" si="9"/>
        <v>298</v>
      </c>
      <c r="B305" s="28" t="s">
        <v>1126</v>
      </c>
      <c r="C305" s="33" t="s">
        <v>24</v>
      </c>
      <c r="D305" s="33" t="s">
        <v>25</v>
      </c>
      <c r="E305" s="28" t="s">
        <v>1127</v>
      </c>
      <c r="F305" s="31" t="s">
        <v>1128</v>
      </c>
      <c r="G305" s="27">
        <v>8000</v>
      </c>
      <c r="H305" s="32" t="s">
        <v>764</v>
      </c>
      <c r="I305" s="33"/>
      <c r="J305" s="33" t="s">
        <v>29</v>
      </c>
      <c r="K305" s="33" t="s">
        <v>1062</v>
      </c>
      <c r="L305" s="33" t="s">
        <v>1123</v>
      </c>
      <c r="M305" s="33" t="s">
        <v>1124</v>
      </c>
      <c r="N305" s="33" t="s">
        <v>1065</v>
      </c>
      <c r="O305" s="33" t="s">
        <v>1066</v>
      </c>
      <c r="P305" s="52" t="s">
        <v>278</v>
      </c>
    </row>
    <row r="306" s="6" customFormat="1" ht="142.5" spans="1:16">
      <c r="A306" s="25">
        <f t="shared" si="9"/>
        <v>299</v>
      </c>
      <c r="B306" s="29" t="s">
        <v>1129</v>
      </c>
      <c r="C306" s="29" t="s">
        <v>47</v>
      </c>
      <c r="D306" s="33" t="s">
        <v>89</v>
      </c>
      <c r="E306" s="29" t="s">
        <v>1130</v>
      </c>
      <c r="F306" s="34" t="s">
        <v>1131</v>
      </c>
      <c r="G306" s="27">
        <v>178200</v>
      </c>
      <c r="H306" s="32" t="s">
        <v>764</v>
      </c>
      <c r="I306" s="33" t="s">
        <v>1132</v>
      </c>
      <c r="J306" s="33" t="s">
        <v>29</v>
      </c>
      <c r="K306" s="29" t="s">
        <v>1062</v>
      </c>
      <c r="L306" s="29" t="s">
        <v>1123</v>
      </c>
      <c r="M306" s="29" t="s">
        <v>1124</v>
      </c>
      <c r="N306" s="33" t="s">
        <v>1065</v>
      </c>
      <c r="O306" s="33" t="s">
        <v>1066</v>
      </c>
      <c r="P306" s="53" t="s">
        <v>58</v>
      </c>
    </row>
    <row r="307" s="6" customFormat="1" ht="85.5" spans="1:16">
      <c r="A307" s="25">
        <f t="shared" si="9"/>
        <v>300</v>
      </c>
      <c r="B307" s="29" t="s">
        <v>1133</v>
      </c>
      <c r="C307" s="29" t="s">
        <v>47</v>
      </c>
      <c r="D307" s="29" t="s">
        <v>89</v>
      </c>
      <c r="E307" s="29" t="s">
        <v>1134</v>
      </c>
      <c r="F307" s="29" t="s">
        <v>1135</v>
      </c>
      <c r="G307" s="27">
        <v>25000</v>
      </c>
      <c r="H307" s="32" t="s">
        <v>764</v>
      </c>
      <c r="I307" s="33"/>
      <c r="J307" s="33" t="s">
        <v>29</v>
      </c>
      <c r="K307" s="29" t="s">
        <v>1062</v>
      </c>
      <c r="L307" s="29" t="s">
        <v>1123</v>
      </c>
      <c r="M307" s="29" t="s">
        <v>1124</v>
      </c>
      <c r="N307" s="33" t="s">
        <v>1065</v>
      </c>
      <c r="O307" s="33" t="s">
        <v>1066</v>
      </c>
      <c r="P307" s="53" t="s">
        <v>58</v>
      </c>
    </row>
    <row r="308" s="3" customFormat="1" ht="85.5" spans="1:16">
      <c r="A308" s="25">
        <f t="shared" si="9"/>
        <v>301</v>
      </c>
      <c r="B308" s="28" t="s">
        <v>1136</v>
      </c>
      <c r="C308" s="28" t="s">
        <v>47</v>
      </c>
      <c r="D308" s="41" t="s">
        <v>89</v>
      </c>
      <c r="E308" s="28" t="s">
        <v>1137</v>
      </c>
      <c r="F308" s="31" t="s">
        <v>1138</v>
      </c>
      <c r="G308" s="27">
        <v>1000</v>
      </c>
      <c r="H308" s="32" t="s">
        <v>764</v>
      </c>
      <c r="I308" s="28"/>
      <c r="J308" s="33" t="s">
        <v>29</v>
      </c>
      <c r="K308" s="28" t="s">
        <v>1062</v>
      </c>
      <c r="L308" s="28" t="s">
        <v>1123</v>
      </c>
      <c r="M308" s="28" t="s">
        <v>1124</v>
      </c>
      <c r="N308" s="33" t="s">
        <v>1065</v>
      </c>
      <c r="O308" s="33" t="s">
        <v>1066</v>
      </c>
      <c r="P308" s="52" t="s">
        <v>35</v>
      </c>
    </row>
    <row r="309" s="6" customFormat="1" ht="99.75" spans="1:16">
      <c r="A309" s="25">
        <f t="shared" ref="A309:A348" si="10">ROW()-7</f>
        <v>302</v>
      </c>
      <c r="B309" s="28" t="s">
        <v>1139</v>
      </c>
      <c r="C309" s="28" t="s">
        <v>47</v>
      </c>
      <c r="D309" s="41" t="s">
        <v>89</v>
      </c>
      <c r="E309" s="28" t="s">
        <v>1140</v>
      </c>
      <c r="F309" s="31" t="s">
        <v>1141</v>
      </c>
      <c r="G309" s="27">
        <v>20000</v>
      </c>
      <c r="H309" s="32" t="s">
        <v>764</v>
      </c>
      <c r="I309" s="28"/>
      <c r="J309" s="33" t="s">
        <v>29</v>
      </c>
      <c r="K309" s="28" t="s">
        <v>1062</v>
      </c>
      <c r="L309" s="28" t="s">
        <v>1123</v>
      </c>
      <c r="M309" s="28" t="s">
        <v>1124</v>
      </c>
      <c r="N309" s="33" t="s">
        <v>1065</v>
      </c>
      <c r="O309" s="33" t="s">
        <v>1066</v>
      </c>
      <c r="P309" s="52" t="s">
        <v>35</v>
      </c>
    </row>
    <row r="310" s="6" customFormat="1" ht="85.5" spans="1:16">
      <c r="A310" s="25">
        <f t="shared" si="10"/>
        <v>303</v>
      </c>
      <c r="B310" s="28" t="s">
        <v>1142</v>
      </c>
      <c r="C310" s="28" t="s">
        <v>47</v>
      </c>
      <c r="D310" s="41" t="s">
        <v>89</v>
      </c>
      <c r="E310" s="28" t="s">
        <v>1140</v>
      </c>
      <c r="F310" s="31" t="s">
        <v>1143</v>
      </c>
      <c r="G310" s="27">
        <v>5000</v>
      </c>
      <c r="H310" s="32" t="s">
        <v>764</v>
      </c>
      <c r="I310" s="28"/>
      <c r="J310" s="33" t="s">
        <v>29</v>
      </c>
      <c r="K310" s="28" t="s">
        <v>1062</v>
      </c>
      <c r="L310" s="28" t="s">
        <v>1123</v>
      </c>
      <c r="M310" s="28" t="s">
        <v>1124</v>
      </c>
      <c r="N310" s="33" t="s">
        <v>1065</v>
      </c>
      <c r="O310" s="33" t="s">
        <v>1066</v>
      </c>
      <c r="P310" s="52" t="s">
        <v>35</v>
      </c>
    </row>
    <row r="311" s="6" customFormat="1" ht="85.5" spans="1:16">
      <c r="A311" s="25">
        <f t="shared" si="10"/>
        <v>304</v>
      </c>
      <c r="B311" s="28" t="s">
        <v>1144</v>
      </c>
      <c r="C311" s="28" t="s">
        <v>47</v>
      </c>
      <c r="D311" s="41" t="s">
        <v>89</v>
      </c>
      <c r="E311" s="28" t="s">
        <v>1140</v>
      </c>
      <c r="F311" s="31" t="s">
        <v>1145</v>
      </c>
      <c r="G311" s="27">
        <v>5000</v>
      </c>
      <c r="H311" s="32" t="s">
        <v>764</v>
      </c>
      <c r="I311" s="28"/>
      <c r="J311" s="33" t="s">
        <v>29</v>
      </c>
      <c r="K311" s="28" t="s">
        <v>1062</v>
      </c>
      <c r="L311" s="28" t="s">
        <v>1123</v>
      </c>
      <c r="M311" s="28" t="s">
        <v>1124</v>
      </c>
      <c r="N311" s="33" t="s">
        <v>1065</v>
      </c>
      <c r="O311" s="33" t="s">
        <v>1066</v>
      </c>
      <c r="P311" s="52" t="s">
        <v>35</v>
      </c>
    </row>
    <row r="312" s="4" customFormat="1" ht="179" customHeight="1" spans="1:16">
      <c r="A312" s="25">
        <f t="shared" si="10"/>
        <v>305</v>
      </c>
      <c r="B312" s="28" t="s">
        <v>1146</v>
      </c>
      <c r="C312" s="33" t="s">
        <v>47</v>
      </c>
      <c r="D312" s="33" t="s">
        <v>25</v>
      </c>
      <c r="E312" s="28" t="s">
        <v>1147</v>
      </c>
      <c r="F312" s="31" t="s">
        <v>1148</v>
      </c>
      <c r="G312" s="27">
        <v>174400</v>
      </c>
      <c r="H312" s="32" t="s">
        <v>764</v>
      </c>
      <c r="I312" s="33"/>
      <c r="J312" s="33" t="s">
        <v>29</v>
      </c>
      <c r="K312" s="33" t="s">
        <v>1062</v>
      </c>
      <c r="L312" s="33" t="s">
        <v>1123</v>
      </c>
      <c r="M312" s="33" t="s">
        <v>1124</v>
      </c>
      <c r="N312" s="33" t="s">
        <v>1065</v>
      </c>
      <c r="O312" s="33" t="s">
        <v>1066</v>
      </c>
      <c r="P312" s="53" t="s">
        <v>42</v>
      </c>
    </row>
    <row r="313" s="4" customFormat="1" ht="139" customHeight="1" spans="1:16">
      <c r="A313" s="25">
        <f t="shared" si="10"/>
        <v>306</v>
      </c>
      <c r="B313" s="37" t="s">
        <v>1149</v>
      </c>
      <c r="C313" s="37" t="s">
        <v>47</v>
      </c>
      <c r="D313" s="37" t="s">
        <v>25</v>
      </c>
      <c r="E313" s="37" t="s">
        <v>1150</v>
      </c>
      <c r="F313" s="44" t="s">
        <v>1151</v>
      </c>
      <c r="G313" s="38">
        <v>60000</v>
      </c>
      <c r="H313" s="32" t="s">
        <v>764</v>
      </c>
      <c r="I313" s="33"/>
      <c r="J313" s="33" t="s">
        <v>29</v>
      </c>
      <c r="K313" s="33" t="s">
        <v>1062</v>
      </c>
      <c r="L313" s="33" t="s">
        <v>1123</v>
      </c>
      <c r="M313" s="33" t="s">
        <v>1124</v>
      </c>
      <c r="N313" s="33" t="s">
        <v>1065</v>
      </c>
      <c r="O313" s="33" t="s">
        <v>1066</v>
      </c>
      <c r="P313" s="55" t="s">
        <v>246</v>
      </c>
    </row>
    <row r="314" s="4" customFormat="1" ht="112" customHeight="1" spans="1:16">
      <c r="A314" s="25">
        <f t="shared" si="10"/>
        <v>307</v>
      </c>
      <c r="B314" s="39" t="s">
        <v>1152</v>
      </c>
      <c r="C314" s="39" t="s">
        <v>47</v>
      </c>
      <c r="D314" s="39" t="s">
        <v>89</v>
      </c>
      <c r="E314" s="37" t="s">
        <v>460</v>
      </c>
      <c r="F314" s="61" t="s">
        <v>1153</v>
      </c>
      <c r="G314" s="38">
        <v>181800</v>
      </c>
      <c r="H314" s="32" t="s">
        <v>764</v>
      </c>
      <c r="I314" s="33"/>
      <c r="J314" s="33" t="s">
        <v>29</v>
      </c>
      <c r="K314" s="39" t="s">
        <v>1062</v>
      </c>
      <c r="L314" s="39" t="s">
        <v>1123</v>
      </c>
      <c r="M314" s="39" t="s">
        <v>1124</v>
      </c>
      <c r="N314" s="33" t="s">
        <v>1065</v>
      </c>
      <c r="O314" s="33" t="s">
        <v>1066</v>
      </c>
      <c r="P314" s="55" t="s">
        <v>69</v>
      </c>
    </row>
    <row r="315" s="4" customFormat="1" ht="96" customHeight="1" spans="1:16">
      <c r="A315" s="25">
        <f t="shared" si="10"/>
        <v>308</v>
      </c>
      <c r="B315" s="37" t="s">
        <v>1154</v>
      </c>
      <c r="C315" s="37" t="s">
        <v>47</v>
      </c>
      <c r="D315" s="37" t="s">
        <v>89</v>
      </c>
      <c r="E315" s="37" t="s">
        <v>71</v>
      </c>
      <c r="F315" s="44" t="s">
        <v>1155</v>
      </c>
      <c r="G315" s="38">
        <v>15000</v>
      </c>
      <c r="H315" s="33"/>
      <c r="I315" s="33" t="s">
        <v>1156</v>
      </c>
      <c r="J315" s="33" t="s">
        <v>29</v>
      </c>
      <c r="K315" s="37" t="s">
        <v>1062</v>
      </c>
      <c r="L315" s="37" t="s">
        <v>1123</v>
      </c>
      <c r="M315" s="39" t="s">
        <v>1124</v>
      </c>
      <c r="N315" s="33" t="s">
        <v>1065</v>
      </c>
      <c r="O315" s="33" t="s">
        <v>1066</v>
      </c>
      <c r="P315" s="54" t="s">
        <v>69</v>
      </c>
    </row>
    <row r="316" s="4" customFormat="1" ht="96" customHeight="1" spans="1:16">
      <c r="A316" s="25">
        <f t="shared" si="10"/>
        <v>309</v>
      </c>
      <c r="B316" s="28" t="s">
        <v>1157</v>
      </c>
      <c r="C316" s="28" t="s">
        <v>24</v>
      </c>
      <c r="D316" s="28" t="s">
        <v>89</v>
      </c>
      <c r="E316" s="28" t="s">
        <v>1158</v>
      </c>
      <c r="F316" s="31" t="s">
        <v>1159</v>
      </c>
      <c r="G316" s="27">
        <v>4000</v>
      </c>
      <c r="H316" s="32" t="s">
        <v>764</v>
      </c>
      <c r="I316" s="28"/>
      <c r="J316" s="33" t="s">
        <v>29</v>
      </c>
      <c r="K316" s="28" t="s">
        <v>1062</v>
      </c>
      <c r="L316" s="28" t="s">
        <v>1123</v>
      </c>
      <c r="M316" s="28" t="s">
        <v>1124</v>
      </c>
      <c r="N316" s="33" t="s">
        <v>1065</v>
      </c>
      <c r="O316" s="33" t="s">
        <v>1066</v>
      </c>
      <c r="P316" s="52" t="s">
        <v>170</v>
      </c>
    </row>
    <row r="317" s="3" customFormat="1" ht="210" customHeight="1" spans="1:16">
      <c r="A317" s="25">
        <f t="shared" si="10"/>
        <v>310</v>
      </c>
      <c r="B317" s="28" t="s">
        <v>1160</v>
      </c>
      <c r="C317" s="28" t="s">
        <v>24</v>
      </c>
      <c r="D317" s="28" t="s">
        <v>89</v>
      </c>
      <c r="E317" s="28" t="s">
        <v>1161</v>
      </c>
      <c r="F317" s="31" t="s">
        <v>1162</v>
      </c>
      <c r="G317" s="27">
        <v>30000</v>
      </c>
      <c r="H317" s="32" t="s">
        <v>764</v>
      </c>
      <c r="I317" s="33"/>
      <c r="J317" s="33" t="s">
        <v>29</v>
      </c>
      <c r="K317" s="28" t="s">
        <v>1062</v>
      </c>
      <c r="L317" s="33" t="s">
        <v>1123</v>
      </c>
      <c r="M317" s="28" t="s">
        <v>1124</v>
      </c>
      <c r="N317" s="33" t="s">
        <v>1065</v>
      </c>
      <c r="O317" s="33" t="s">
        <v>1066</v>
      </c>
      <c r="P317" s="52" t="s">
        <v>170</v>
      </c>
    </row>
    <row r="318" s="4" customFormat="1" ht="300" customHeight="1" spans="1:16">
      <c r="A318" s="25">
        <f t="shared" si="10"/>
        <v>311</v>
      </c>
      <c r="B318" s="28" t="s">
        <v>1163</v>
      </c>
      <c r="C318" s="28" t="s">
        <v>47</v>
      </c>
      <c r="D318" s="28" t="s">
        <v>89</v>
      </c>
      <c r="E318" s="28" t="s">
        <v>1158</v>
      </c>
      <c r="F318" s="31" t="s">
        <v>1164</v>
      </c>
      <c r="G318" s="27">
        <v>34500</v>
      </c>
      <c r="H318" s="32" t="s">
        <v>764</v>
      </c>
      <c r="I318" s="33"/>
      <c r="J318" s="33" t="s">
        <v>29</v>
      </c>
      <c r="K318" s="28" t="s">
        <v>1062</v>
      </c>
      <c r="L318" s="28" t="s">
        <v>1123</v>
      </c>
      <c r="M318" s="28" t="s">
        <v>1124</v>
      </c>
      <c r="N318" s="33" t="s">
        <v>1065</v>
      </c>
      <c r="O318" s="33" t="s">
        <v>1066</v>
      </c>
      <c r="P318" s="52" t="s">
        <v>170</v>
      </c>
    </row>
    <row r="319" s="3" customFormat="1" ht="210" customHeight="1" spans="1:16">
      <c r="A319" s="25">
        <f t="shared" si="10"/>
        <v>312</v>
      </c>
      <c r="B319" s="28" t="s">
        <v>1165</v>
      </c>
      <c r="C319" s="28" t="s">
        <v>24</v>
      </c>
      <c r="D319" s="28" t="s">
        <v>89</v>
      </c>
      <c r="E319" s="28" t="s">
        <v>627</v>
      </c>
      <c r="F319" s="31" t="s">
        <v>1166</v>
      </c>
      <c r="G319" s="27">
        <v>30000</v>
      </c>
      <c r="H319" s="32" t="s">
        <v>764</v>
      </c>
      <c r="I319" s="33"/>
      <c r="J319" s="33" t="s">
        <v>29</v>
      </c>
      <c r="K319" s="28" t="s">
        <v>1062</v>
      </c>
      <c r="L319" s="28" t="s">
        <v>1123</v>
      </c>
      <c r="M319" s="28" t="s">
        <v>1124</v>
      </c>
      <c r="N319" s="33" t="s">
        <v>1065</v>
      </c>
      <c r="O319" s="33" t="s">
        <v>1066</v>
      </c>
      <c r="P319" s="52" t="s">
        <v>170</v>
      </c>
    </row>
    <row r="320" s="3" customFormat="1" ht="136" customHeight="1" spans="1:16">
      <c r="A320" s="25">
        <f t="shared" si="10"/>
        <v>313</v>
      </c>
      <c r="B320" s="28" t="s">
        <v>1167</v>
      </c>
      <c r="C320" s="28" t="s">
        <v>24</v>
      </c>
      <c r="D320" s="28" t="s">
        <v>89</v>
      </c>
      <c r="E320" s="28" t="s">
        <v>604</v>
      </c>
      <c r="F320" s="31" t="s">
        <v>1168</v>
      </c>
      <c r="G320" s="27">
        <v>15000</v>
      </c>
      <c r="H320" s="32" t="s">
        <v>764</v>
      </c>
      <c r="I320" s="33"/>
      <c r="J320" s="33" t="s">
        <v>29</v>
      </c>
      <c r="K320" s="33" t="s">
        <v>1062</v>
      </c>
      <c r="L320" s="33" t="s">
        <v>1123</v>
      </c>
      <c r="M320" s="28" t="s">
        <v>1124</v>
      </c>
      <c r="N320" s="33" t="s">
        <v>1065</v>
      </c>
      <c r="O320" s="33" t="s">
        <v>1066</v>
      </c>
      <c r="P320" s="52" t="s">
        <v>170</v>
      </c>
    </row>
    <row r="321" s="6" customFormat="1" ht="217" customHeight="1" spans="1:16">
      <c r="A321" s="25">
        <f t="shared" si="10"/>
        <v>314</v>
      </c>
      <c r="B321" s="28" t="s">
        <v>1169</v>
      </c>
      <c r="C321" s="28" t="s">
        <v>24</v>
      </c>
      <c r="D321" s="28" t="s">
        <v>89</v>
      </c>
      <c r="E321" s="28" t="s">
        <v>1170</v>
      </c>
      <c r="F321" s="31" t="s">
        <v>1171</v>
      </c>
      <c r="G321" s="27">
        <v>4000</v>
      </c>
      <c r="H321" s="32" t="s">
        <v>764</v>
      </c>
      <c r="I321" s="33" t="s">
        <v>1172</v>
      </c>
      <c r="J321" s="33" t="s">
        <v>29</v>
      </c>
      <c r="K321" s="33" t="s">
        <v>1062</v>
      </c>
      <c r="L321" s="33" t="s">
        <v>1123</v>
      </c>
      <c r="M321" s="28" t="s">
        <v>1124</v>
      </c>
      <c r="N321" s="33" t="s">
        <v>1065</v>
      </c>
      <c r="O321" s="33" t="s">
        <v>1066</v>
      </c>
      <c r="P321" s="52" t="s">
        <v>170</v>
      </c>
    </row>
    <row r="322" s="6" customFormat="1" ht="126" customHeight="1" spans="1:16">
      <c r="A322" s="25">
        <f t="shared" si="10"/>
        <v>315</v>
      </c>
      <c r="B322" s="28" t="s">
        <v>1173</v>
      </c>
      <c r="C322" s="33" t="s">
        <v>47</v>
      </c>
      <c r="D322" s="33" t="s">
        <v>89</v>
      </c>
      <c r="E322" s="28" t="s">
        <v>1174</v>
      </c>
      <c r="F322" s="31" t="s">
        <v>1175</v>
      </c>
      <c r="G322" s="27">
        <v>100000</v>
      </c>
      <c r="H322" s="32" t="s">
        <v>1176</v>
      </c>
      <c r="I322" s="33"/>
      <c r="J322" s="33" t="s">
        <v>29</v>
      </c>
      <c r="K322" s="26" t="s">
        <v>1062</v>
      </c>
      <c r="L322" s="33" t="s">
        <v>1123</v>
      </c>
      <c r="M322" s="33" t="s">
        <v>1124</v>
      </c>
      <c r="N322" s="33" t="s">
        <v>1065</v>
      </c>
      <c r="O322" s="33" t="s">
        <v>1066</v>
      </c>
      <c r="P322" s="53" t="s">
        <v>255</v>
      </c>
    </row>
    <row r="323" s="6" customFormat="1" ht="85.5" spans="1:16">
      <c r="A323" s="25">
        <f t="shared" si="10"/>
        <v>316</v>
      </c>
      <c r="B323" s="28" t="s">
        <v>1177</v>
      </c>
      <c r="C323" s="33" t="s">
        <v>47</v>
      </c>
      <c r="D323" s="33" t="s">
        <v>89</v>
      </c>
      <c r="E323" s="28" t="s">
        <v>1174</v>
      </c>
      <c r="F323" s="30" t="s">
        <v>1178</v>
      </c>
      <c r="G323" s="27">
        <v>33000</v>
      </c>
      <c r="H323" s="32" t="s">
        <v>764</v>
      </c>
      <c r="I323" s="33" t="s">
        <v>1179</v>
      </c>
      <c r="J323" s="33" t="s">
        <v>29</v>
      </c>
      <c r="K323" s="26" t="s">
        <v>1062</v>
      </c>
      <c r="L323" s="33" t="s">
        <v>1123</v>
      </c>
      <c r="M323" s="33" t="s">
        <v>1124</v>
      </c>
      <c r="N323" s="33" t="s">
        <v>1065</v>
      </c>
      <c r="O323" s="33" t="s">
        <v>1066</v>
      </c>
      <c r="P323" s="53" t="s">
        <v>255</v>
      </c>
    </row>
    <row r="324" s="5" customFormat="1" ht="85.5" spans="1:16">
      <c r="A324" s="25">
        <f t="shared" si="10"/>
        <v>317</v>
      </c>
      <c r="B324" s="33" t="s">
        <v>1180</v>
      </c>
      <c r="C324" s="27" t="s">
        <v>24</v>
      </c>
      <c r="D324" s="33" t="s">
        <v>89</v>
      </c>
      <c r="E324" s="33" t="s">
        <v>1181</v>
      </c>
      <c r="F324" s="34" t="s">
        <v>1182</v>
      </c>
      <c r="G324" s="27">
        <v>77000</v>
      </c>
      <c r="H324" s="32" t="s">
        <v>764</v>
      </c>
      <c r="I324" s="33"/>
      <c r="J324" s="33" t="s">
        <v>29</v>
      </c>
      <c r="K324" s="26" t="s">
        <v>1062</v>
      </c>
      <c r="L324" s="33" t="s">
        <v>1123</v>
      </c>
      <c r="M324" s="33" t="s">
        <v>1124</v>
      </c>
      <c r="N324" s="33" t="s">
        <v>1065</v>
      </c>
      <c r="O324" s="33" t="s">
        <v>1066</v>
      </c>
      <c r="P324" s="53" t="s">
        <v>255</v>
      </c>
    </row>
    <row r="325" s="3" customFormat="1" ht="117" customHeight="1" spans="1:16">
      <c r="A325" s="25">
        <f t="shared" si="10"/>
        <v>318</v>
      </c>
      <c r="B325" s="28" t="s">
        <v>1183</v>
      </c>
      <c r="C325" s="33" t="s">
        <v>47</v>
      </c>
      <c r="D325" s="33" t="s">
        <v>25</v>
      </c>
      <c r="E325" s="28" t="s">
        <v>38</v>
      </c>
      <c r="F325" s="31" t="s">
        <v>1184</v>
      </c>
      <c r="G325" s="27">
        <v>29100</v>
      </c>
      <c r="H325" s="32" t="s">
        <v>1185</v>
      </c>
      <c r="I325" s="33"/>
      <c r="J325" s="33" t="s">
        <v>29</v>
      </c>
      <c r="K325" s="33" t="s">
        <v>1062</v>
      </c>
      <c r="L325" s="33" t="s">
        <v>1123</v>
      </c>
      <c r="M325" s="33" t="s">
        <v>1186</v>
      </c>
      <c r="N325" s="33" t="s">
        <v>1065</v>
      </c>
      <c r="O325" s="33" t="s">
        <v>1066</v>
      </c>
      <c r="P325" s="53" t="s">
        <v>42</v>
      </c>
    </row>
    <row r="326" s="3" customFormat="1" ht="130" customHeight="1" spans="1:16">
      <c r="A326" s="25">
        <f t="shared" si="10"/>
        <v>319</v>
      </c>
      <c r="B326" s="33" t="s">
        <v>1187</v>
      </c>
      <c r="C326" s="33" t="s">
        <v>47</v>
      </c>
      <c r="D326" s="33" t="s">
        <v>89</v>
      </c>
      <c r="E326" s="33" t="s">
        <v>1188</v>
      </c>
      <c r="F326" s="33" t="s">
        <v>1189</v>
      </c>
      <c r="G326" s="27">
        <v>75000</v>
      </c>
      <c r="H326" s="32" t="s">
        <v>764</v>
      </c>
      <c r="I326" s="33"/>
      <c r="J326" s="33" t="s">
        <v>29</v>
      </c>
      <c r="K326" s="33" t="s">
        <v>1062</v>
      </c>
      <c r="L326" s="33" t="s">
        <v>1123</v>
      </c>
      <c r="M326" s="33" t="s">
        <v>1190</v>
      </c>
      <c r="N326" s="33" t="s">
        <v>1065</v>
      </c>
      <c r="O326" s="33" t="s">
        <v>1066</v>
      </c>
      <c r="P326" s="53" t="s">
        <v>180</v>
      </c>
    </row>
    <row r="327" s="3" customFormat="1" ht="114" spans="1:16">
      <c r="A327" s="25">
        <f t="shared" si="10"/>
        <v>320</v>
      </c>
      <c r="B327" s="37" t="s">
        <v>1191</v>
      </c>
      <c r="C327" s="37" t="s">
        <v>47</v>
      </c>
      <c r="D327" s="37" t="s">
        <v>89</v>
      </c>
      <c r="E327" s="37" t="s">
        <v>1192</v>
      </c>
      <c r="F327" s="44" t="s">
        <v>1193</v>
      </c>
      <c r="G327" s="38">
        <v>12000</v>
      </c>
      <c r="H327" s="32" t="s">
        <v>764</v>
      </c>
      <c r="I327" s="33"/>
      <c r="J327" s="33" t="s">
        <v>29</v>
      </c>
      <c r="K327" s="37" t="s">
        <v>1062</v>
      </c>
      <c r="L327" s="37" t="s">
        <v>1123</v>
      </c>
      <c r="M327" s="37" t="s">
        <v>1190</v>
      </c>
      <c r="N327" s="33" t="s">
        <v>1065</v>
      </c>
      <c r="O327" s="33" t="s">
        <v>1066</v>
      </c>
      <c r="P327" s="55" t="s">
        <v>246</v>
      </c>
    </row>
    <row r="328" s="7" customFormat="1" ht="165" customHeight="1" spans="1:16">
      <c r="A328" s="25">
        <f t="shared" si="10"/>
        <v>321</v>
      </c>
      <c r="B328" s="28" t="s">
        <v>1194</v>
      </c>
      <c r="C328" s="28" t="s">
        <v>47</v>
      </c>
      <c r="D328" s="28" t="s">
        <v>89</v>
      </c>
      <c r="E328" s="28" t="s">
        <v>1195</v>
      </c>
      <c r="F328" s="31" t="s">
        <v>1196</v>
      </c>
      <c r="G328" s="27">
        <v>200000</v>
      </c>
      <c r="H328" s="32" t="s">
        <v>764</v>
      </c>
      <c r="I328" s="33"/>
      <c r="J328" s="33" t="s">
        <v>29</v>
      </c>
      <c r="K328" s="28" t="s">
        <v>1062</v>
      </c>
      <c r="L328" s="28" t="s">
        <v>1123</v>
      </c>
      <c r="M328" s="28" t="s">
        <v>1190</v>
      </c>
      <c r="N328" s="33" t="s">
        <v>1065</v>
      </c>
      <c r="O328" s="33" t="s">
        <v>1066</v>
      </c>
      <c r="P328" s="52" t="s">
        <v>170</v>
      </c>
    </row>
    <row r="329" s="3" customFormat="1" ht="354" customHeight="1" spans="1:16">
      <c r="A329" s="25">
        <f t="shared" si="10"/>
        <v>322</v>
      </c>
      <c r="B329" s="33" t="s">
        <v>1197</v>
      </c>
      <c r="C329" s="33" t="s">
        <v>47</v>
      </c>
      <c r="D329" s="33" t="s">
        <v>89</v>
      </c>
      <c r="E329" s="33" t="s">
        <v>1198</v>
      </c>
      <c r="F329" s="34" t="s">
        <v>1199</v>
      </c>
      <c r="G329" s="27">
        <v>12924.21</v>
      </c>
      <c r="H329" s="32" t="s">
        <v>1200</v>
      </c>
      <c r="I329" s="28" t="s">
        <v>1200</v>
      </c>
      <c r="J329" s="33" t="s">
        <v>29</v>
      </c>
      <c r="K329" s="33" t="s">
        <v>1062</v>
      </c>
      <c r="L329" s="33" t="s">
        <v>1123</v>
      </c>
      <c r="M329" s="33" t="s">
        <v>1190</v>
      </c>
      <c r="N329" s="33" t="s">
        <v>1065</v>
      </c>
      <c r="O329" s="33" t="s">
        <v>1066</v>
      </c>
      <c r="P329" s="53" t="s">
        <v>170</v>
      </c>
    </row>
    <row r="330" s="3" customFormat="1" ht="142.5" spans="1:16">
      <c r="A330" s="25">
        <f t="shared" si="10"/>
        <v>323</v>
      </c>
      <c r="B330" s="33" t="s">
        <v>1201</v>
      </c>
      <c r="C330" s="33" t="s">
        <v>47</v>
      </c>
      <c r="D330" s="33" t="s">
        <v>37</v>
      </c>
      <c r="E330" s="33" t="s">
        <v>1202</v>
      </c>
      <c r="F330" s="34" t="s">
        <v>1203</v>
      </c>
      <c r="G330" s="27">
        <v>30250</v>
      </c>
      <c r="H330" s="32" t="s">
        <v>1204</v>
      </c>
      <c r="I330" s="33"/>
      <c r="J330" s="33" t="s">
        <v>29</v>
      </c>
      <c r="K330" s="33" t="s">
        <v>1062</v>
      </c>
      <c r="L330" s="33" t="s">
        <v>1205</v>
      </c>
      <c r="M330" s="33" t="s">
        <v>1206</v>
      </c>
      <c r="N330" s="33" t="s">
        <v>1065</v>
      </c>
      <c r="O330" s="33" t="s">
        <v>1066</v>
      </c>
      <c r="P330" s="53" t="s">
        <v>278</v>
      </c>
    </row>
    <row r="331" s="3" customFormat="1" ht="118" customHeight="1" spans="1:16">
      <c r="A331" s="25">
        <f t="shared" si="10"/>
        <v>324</v>
      </c>
      <c r="B331" s="28" t="s">
        <v>1207</v>
      </c>
      <c r="C331" s="28" t="s">
        <v>47</v>
      </c>
      <c r="D331" s="41" t="s">
        <v>89</v>
      </c>
      <c r="E331" s="28" t="s">
        <v>1202</v>
      </c>
      <c r="F331" s="33" t="s">
        <v>1208</v>
      </c>
      <c r="G331" s="27">
        <v>98000</v>
      </c>
      <c r="H331" s="32" t="s">
        <v>1204</v>
      </c>
      <c r="I331" s="33"/>
      <c r="J331" s="33" t="s">
        <v>29</v>
      </c>
      <c r="K331" s="28" t="s">
        <v>1062</v>
      </c>
      <c r="L331" s="28" t="s">
        <v>1205</v>
      </c>
      <c r="M331" s="33" t="s">
        <v>1206</v>
      </c>
      <c r="N331" s="33" t="s">
        <v>1065</v>
      </c>
      <c r="O331" s="33" t="s">
        <v>1066</v>
      </c>
      <c r="P331" s="52" t="s">
        <v>278</v>
      </c>
    </row>
    <row r="332" s="3" customFormat="1" ht="128.25" spans="1:16">
      <c r="A332" s="25">
        <f t="shared" si="10"/>
        <v>325</v>
      </c>
      <c r="B332" s="28" t="s">
        <v>1209</v>
      </c>
      <c r="C332" s="33" t="s">
        <v>47</v>
      </c>
      <c r="D332" s="33" t="s">
        <v>37</v>
      </c>
      <c r="E332" s="28" t="s">
        <v>38</v>
      </c>
      <c r="F332" s="31" t="s">
        <v>1210</v>
      </c>
      <c r="G332" s="27">
        <v>50000</v>
      </c>
      <c r="H332" s="32" t="s">
        <v>1185</v>
      </c>
      <c r="I332" s="33"/>
      <c r="J332" s="33" t="s">
        <v>29</v>
      </c>
      <c r="K332" s="33" t="s">
        <v>1062</v>
      </c>
      <c r="L332" s="33" t="s">
        <v>1205</v>
      </c>
      <c r="M332" s="33" t="s">
        <v>1206</v>
      </c>
      <c r="N332" s="33" t="s">
        <v>1065</v>
      </c>
      <c r="O332" s="33" t="s">
        <v>1066</v>
      </c>
      <c r="P332" s="53" t="s">
        <v>42</v>
      </c>
    </row>
    <row r="333" s="6" customFormat="1" ht="185.25" spans="1:16">
      <c r="A333" s="25">
        <f t="shared" si="10"/>
        <v>326</v>
      </c>
      <c r="B333" s="28" t="s">
        <v>1211</v>
      </c>
      <c r="C333" s="33" t="s">
        <v>24</v>
      </c>
      <c r="D333" s="33" t="s">
        <v>89</v>
      </c>
      <c r="E333" s="28" t="s">
        <v>1212</v>
      </c>
      <c r="F333" s="31" t="s">
        <v>1213</v>
      </c>
      <c r="G333" s="27">
        <v>10000</v>
      </c>
      <c r="H333" s="32" t="s">
        <v>764</v>
      </c>
      <c r="I333" s="33" t="s">
        <v>1214</v>
      </c>
      <c r="J333" s="33" t="s">
        <v>29</v>
      </c>
      <c r="K333" s="26" t="s">
        <v>1062</v>
      </c>
      <c r="L333" s="26" t="s">
        <v>1205</v>
      </c>
      <c r="M333" s="33" t="s">
        <v>1206</v>
      </c>
      <c r="N333" s="33" t="s">
        <v>1065</v>
      </c>
      <c r="O333" s="33" t="s">
        <v>1066</v>
      </c>
      <c r="P333" s="53" t="s">
        <v>255</v>
      </c>
    </row>
    <row r="334" s="7" customFormat="1" ht="287" customHeight="1" spans="1:16">
      <c r="A334" s="25">
        <f t="shared" si="10"/>
        <v>327</v>
      </c>
      <c r="B334" s="28" t="s">
        <v>1215</v>
      </c>
      <c r="C334" s="28" t="s">
        <v>24</v>
      </c>
      <c r="D334" s="28" t="s">
        <v>89</v>
      </c>
      <c r="E334" s="28" t="s">
        <v>1216</v>
      </c>
      <c r="F334" s="31" t="s">
        <v>1217</v>
      </c>
      <c r="G334" s="27">
        <v>6000</v>
      </c>
      <c r="H334" s="32" t="s">
        <v>764</v>
      </c>
      <c r="I334" s="33" t="s">
        <v>1218</v>
      </c>
      <c r="J334" s="33" t="s">
        <v>29</v>
      </c>
      <c r="K334" s="28" t="s">
        <v>1062</v>
      </c>
      <c r="L334" s="28" t="s">
        <v>1205</v>
      </c>
      <c r="M334" s="28" t="s">
        <v>1206</v>
      </c>
      <c r="N334" s="33" t="s">
        <v>1065</v>
      </c>
      <c r="O334" s="33" t="s">
        <v>1066</v>
      </c>
      <c r="P334" s="52" t="s">
        <v>170</v>
      </c>
    </row>
    <row r="335" s="7" customFormat="1" ht="134" customHeight="1" spans="1:16">
      <c r="A335" s="25">
        <f t="shared" si="10"/>
        <v>328</v>
      </c>
      <c r="B335" s="33" t="s">
        <v>1219</v>
      </c>
      <c r="C335" s="33" t="s">
        <v>47</v>
      </c>
      <c r="D335" s="41" t="s">
        <v>89</v>
      </c>
      <c r="E335" s="33" t="s">
        <v>1220</v>
      </c>
      <c r="F335" s="34" t="s">
        <v>1221</v>
      </c>
      <c r="G335" s="27">
        <v>300000</v>
      </c>
      <c r="H335" s="32" t="s">
        <v>1204</v>
      </c>
      <c r="I335" s="33"/>
      <c r="J335" s="33" t="s">
        <v>29</v>
      </c>
      <c r="K335" s="33" t="s">
        <v>1062</v>
      </c>
      <c r="L335" s="33" t="s">
        <v>1205</v>
      </c>
      <c r="M335" s="33" t="s">
        <v>1222</v>
      </c>
      <c r="N335" s="33" t="s">
        <v>1065</v>
      </c>
      <c r="O335" s="33" t="s">
        <v>1066</v>
      </c>
      <c r="P335" s="53" t="s">
        <v>278</v>
      </c>
    </row>
    <row r="336" s="7" customFormat="1" ht="103" customHeight="1" spans="1:16">
      <c r="A336" s="25">
        <f t="shared" si="10"/>
        <v>329</v>
      </c>
      <c r="B336" s="28" t="s">
        <v>1223</v>
      </c>
      <c r="C336" s="28" t="s">
        <v>47</v>
      </c>
      <c r="D336" s="41" t="s">
        <v>89</v>
      </c>
      <c r="E336" s="28" t="s">
        <v>1224</v>
      </c>
      <c r="F336" s="34" t="s">
        <v>1225</v>
      </c>
      <c r="G336" s="27">
        <v>100000</v>
      </c>
      <c r="H336" s="32" t="s">
        <v>1204</v>
      </c>
      <c r="I336" s="33"/>
      <c r="J336" s="33" t="s">
        <v>29</v>
      </c>
      <c r="K336" s="28" t="s">
        <v>1062</v>
      </c>
      <c r="L336" s="28" t="s">
        <v>1205</v>
      </c>
      <c r="M336" s="33" t="s">
        <v>1222</v>
      </c>
      <c r="N336" s="33" t="s">
        <v>1065</v>
      </c>
      <c r="O336" s="33" t="s">
        <v>1066</v>
      </c>
      <c r="P336" s="52" t="s">
        <v>278</v>
      </c>
    </row>
    <row r="337" s="7" customFormat="1" ht="232" customHeight="1" spans="1:16">
      <c r="A337" s="25">
        <f t="shared" si="10"/>
        <v>330</v>
      </c>
      <c r="B337" s="33" t="s">
        <v>1226</v>
      </c>
      <c r="C337" s="33" t="s">
        <v>47</v>
      </c>
      <c r="D337" s="33" t="s">
        <v>25</v>
      </c>
      <c r="E337" s="33" t="s">
        <v>1227</v>
      </c>
      <c r="F337" s="34" t="s">
        <v>1228</v>
      </c>
      <c r="G337" s="27">
        <v>500000</v>
      </c>
      <c r="H337" s="32" t="s">
        <v>1229</v>
      </c>
      <c r="I337" s="33"/>
      <c r="J337" s="33" t="s">
        <v>29</v>
      </c>
      <c r="K337" s="33" t="s">
        <v>1062</v>
      </c>
      <c r="L337" s="29" t="s">
        <v>1205</v>
      </c>
      <c r="M337" s="29" t="s">
        <v>1222</v>
      </c>
      <c r="N337" s="33" t="s">
        <v>1065</v>
      </c>
      <c r="O337" s="33" t="s">
        <v>1066</v>
      </c>
      <c r="P337" s="53" t="s">
        <v>58</v>
      </c>
    </row>
    <row r="338" s="8" customFormat="1" ht="102" customHeight="1" spans="1:16">
      <c r="A338" s="25">
        <f t="shared" si="10"/>
        <v>331</v>
      </c>
      <c r="B338" s="28" t="s">
        <v>1230</v>
      </c>
      <c r="C338" s="28" t="s">
        <v>24</v>
      </c>
      <c r="D338" s="28" t="s">
        <v>25</v>
      </c>
      <c r="E338" s="28" t="s">
        <v>1231</v>
      </c>
      <c r="F338" s="31" t="s">
        <v>1232</v>
      </c>
      <c r="G338" s="27">
        <v>50000</v>
      </c>
      <c r="H338" s="32" t="s">
        <v>1233</v>
      </c>
      <c r="I338" s="28" t="s">
        <v>1234</v>
      </c>
      <c r="J338" s="33" t="s">
        <v>29</v>
      </c>
      <c r="K338" s="28" t="s">
        <v>1062</v>
      </c>
      <c r="L338" s="28" t="s">
        <v>1205</v>
      </c>
      <c r="M338" s="28" t="s">
        <v>1222</v>
      </c>
      <c r="N338" s="33" t="s">
        <v>1065</v>
      </c>
      <c r="O338" s="33" t="s">
        <v>1066</v>
      </c>
      <c r="P338" s="52" t="s">
        <v>170</v>
      </c>
    </row>
    <row r="339" s="6" customFormat="1" ht="99.75" spans="1:16">
      <c r="A339" s="25">
        <f t="shared" si="10"/>
        <v>332</v>
      </c>
      <c r="B339" s="33" t="s">
        <v>1235</v>
      </c>
      <c r="C339" s="33" t="s">
        <v>47</v>
      </c>
      <c r="D339" s="41" t="s">
        <v>89</v>
      </c>
      <c r="E339" s="33" t="s">
        <v>1220</v>
      </c>
      <c r="F339" s="34" t="s">
        <v>1236</v>
      </c>
      <c r="G339" s="27">
        <v>20000</v>
      </c>
      <c r="H339" s="32" t="s">
        <v>1204</v>
      </c>
      <c r="I339" s="33"/>
      <c r="J339" s="33" t="s">
        <v>29</v>
      </c>
      <c r="K339" s="33" t="s">
        <v>1062</v>
      </c>
      <c r="L339" s="33" t="s">
        <v>1205</v>
      </c>
      <c r="M339" s="33" t="s">
        <v>1237</v>
      </c>
      <c r="N339" s="33" t="s">
        <v>1065</v>
      </c>
      <c r="O339" s="33" t="s">
        <v>1066</v>
      </c>
      <c r="P339" s="53" t="s">
        <v>278</v>
      </c>
    </row>
    <row r="340" s="6" customFormat="1" ht="327" customHeight="1" spans="1:16">
      <c r="A340" s="25">
        <f t="shared" si="10"/>
        <v>333</v>
      </c>
      <c r="B340" s="28" t="s">
        <v>1238</v>
      </c>
      <c r="C340" s="33" t="s">
        <v>24</v>
      </c>
      <c r="D340" s="41" t="s">
        <v>89</v>
      </c>
      <c r="E340" s="28" t="s">
        <v>1127</v>
      </c>
      <c r="F340" s="31" t="s">
        <v>1239</v>
      </c>
      <c r="G340" s="27">
        <v>100000</v>
      </c>
      <c r="H340" s="32" t="s">
        <v>1204</v>
      </c>
      <c r="I340" s="33"/>
      <c r="J340" s="33" t="s">
        <v>29</v>
      </c>
      <c r="K340" s="33" t="s">
        <v>1062</v>
      </c>
      <c r="L340" s="33" t="s">
        <v>1205</v>
      </c>
      <c r="M340" s="33" t="s">
        <v>1237</v>
      </c>
      <c r="N340" s="33" t="s">
        <v>1065</v>
      </c>
      <c r="O340" s="33" t="s">
        <v>1066</v>
      </c>
      <c r="P340" s="52" t="s">
        <v>278</v>
      </c>
    </row>
    <row r="341" s="6" customFormat="1" ht="99" customHeight="1" spans="1:16">
      <c r="A341" s="25">
        <f t="shared" si="10"/>
        <v>334</v>
      </c>
      <c r="B341" s="28" t="s">
        <v>1240</v>
      </c>
      <c r="C341" s="28" t="s">
        <v>47</v>
      </c>
      <c r="D341" s="41" t="s">
        <v>89</v>
      </c>
      <c r="E341" s="28" t="s">
        <v>722</v>
      </c>
      <c r="F341" s="34" t="s">
        <v>1241</v>
      </c>
      <c r="G341" s="27">
        <v>20000</v>
      </c>
      <c r="H341" s="32" t="s">
        <v>1204</v>
      </c>
      <c r="I341" s="33"/>
      <c r="J341" s="33" t="s">
        <v>29</v>
      </c>
      <c r="K341" s="28" t="s">
        <v>1062</v>
      </c>
      <c r="L341" s="28" t="s">
        <v>1205</v>
      </c>
      <c r="M341" s="33" t="s">
        <v>1237</v>
      </c>
      <c r="N341" s="33" t="s">
        <v>1065</v>
      </c>
      <c r="O341" s="33" t="s">
        <v>1066</v>
      </c>
      <c r="P341" s="52" t="s">
        <v>278</v>
      </c>
    </row>
    <row r="342" s="6" customFormat="1" ht="103" customHeight="1" spans="1:16">
      <c r="A342" s="25">
        <f t="shared" si="10"/>
        <v>335</v>
      </c>
      <c r="B342" s="28" t="s">
        <v>1242</v>
      </c>
      <c r="C342" s="28" t="s">
        <v>47</v>
      </c>
      <c r="D342" s="41" t="s">
        <v>89</v>
      </c>
      <c r="E342" s="28" t="s">
        <v>1243</v>
      </c>
      <c r="F342" s="34" t="s">
        <v>1244</v>
      </c>
      <c r="G342" s="27">
        <v>65000</v>
      </c>
      <c r="H342" s="32" t="s">
        <v>1204</v>
      </c>
      <c r="I342" s="33"/>
      <c r="J342" s="33" t="s">
        <v>29</v>
      </c>
      <c r="K342" s="28" t="s">
        <v>1062</v>
      </c>
      <c r="L342" s="28" t="s">
        <v>1205</v>
      </c>
      <c r="M342" s="33" t="s">
        <v>1237</v>
      </c>
      <c r="N342" s="33" t="s">
        <v>1065</v>
      </c>
      <c r="O342" s="33" t="s">
        <v>1066</v>
      </c>
      <c r="P342" s="52" t="s">
        <v>278</v>
      </c>
    </row>
    <row r="343" s="6" customFormat="1" ht="93" customHeight="1" spans="1:16">
      <c r="A343" s="25">
        <f t="shared" si="10"/>
        <v>336</v>
      </c>
      <c r="B343" s="28" t="s">
        <v>1152</v>
      </c>
      <c r="C343" s="28" t="s">
        <v>47</v>
      </c>
      <c r="D343" s="41" t="s">
        <v>89</v>
      </c>
      <c r="E343" s="28" t="s">
        <v>1008</v>
      </c>
      <c r="F343" s="106" t="s">
        <v>1245</v>
      </c>
      <c r="G343" s="107">
        <v>100000</v>
      </c>
      <c r="H343" s="32" t="s">
        <v>764</v>
      </c>
      <c r="I343" s="33"/>
      <c r="J343" s="33" t="s">
        <v>29</v>
      </c>
      <c r="K343" s="28" t="s">
        <v>1062</v>
      </c>
      <c r="L343" s="28" t="s">
        <v>1205</v>
      </c>
      <c r="M343" s="33" t="s">
        <v>1237</v>
      </c>
      <c r="N343" s="33" t="s">
        <v>1065</v>
      </c>
      <c r="O343" s="33" t="s">
        <v>1066</v>
      </c>
      <c r="P343" s="52" t="s">
        <v>278</v>
      </c>
    </row>
    <row r="344" s="6" customFormat="1" ht="94" customHeight="1" spans="1:16">
      <c r="A344" s="25">
        <f t="shared" si="10"/>
        <v>337</v>
      </c>
      <c r="B344" s="28" t="s">
        <v>1246</v>
      </c>
      <c r="C344" s="28" t="s">
        <v>47</v>
      </c>
      <c r="D344" s="41" t="s">
        <v>89</v>
      </c>
      <c r="E344" s="28" t="s">
        <v>1247</v>
      </c>
      <c r="F344" s="106" t="s">
        <v>1248</v>
      </c>
      <c r="G344" s="107">
        <v>28500</v>
      </c>
      <c r="H344" s="32" t="s">
        <v>1204</v>
      </c>
      <c r="I344" s="33"/>
      <c r="J344" s="33" t="s">
        <v>29</v>
      </c>
      <c r="K344" s="28" t="s">
        <v>1062</v>
      </c>
      <c r="L344" s="28" t="s">
        <v>1205</v>
      </c>
      <c r="M344" s="33" t="s">
        <v>1237</v>
      </c>
      <c r="N344" s="33" t="s">
        <v>1065</v>
      </c>
      <c r="O344" s="33" t="s">
        <v>1066</v>
      </c>
      <c r="P344" s="52" t="s">
        <v>278</v>
      </c>
    </row>
    <row r="345" s="9" customFormat="1" ht="122" customHeight="1" spans="1:16">
      <c r="A345" s="25">
        <f t="shared" si="10"/>
        <v>338</v>
      </c>
      <c r="B345" s="64" t="s">
        <v>1249</v>
      </c>
      <c r="C345" s="64" t="s">
        <v>47</v>
      </c>
      <c r="D345" s="64" t="s">
        <v>25</v>
      </c>
      <c r="E345" s="64" t="s">
        <v>545</v>
      </c>
      <c r="F345" s="66" t="s">
        <v>1250</v>
      </c>
      <c r="G345" s="69">
        <v>1350</v>
      </c>
      <c r="H345" s="65"/>
      <c r="I345" s="68" t="s">
        <v>547</v>
      </c>
      <c r="J345" s="33" t="s">
        <v>29</v>
      </c>
      <c r="K345" s="33" t="s">
        <v>1082</v>
      </c>
      <c r="L345" s="33" t="s">
        <v>1089</v>
      </c>
      <c r="M345" s="33" t="s">
        <v>1090</v>
      </c>
      <c r="N345" s="33" t="s">
        <v>1065</v>
      </c>
      <c r="O345" s="33" t="s">
        <v>1085</v>
      </c>
      <c r="P345" s="74" t="s">
        <v>178</v>
      </c>
    </row>
    <row r="346" s="3" customFormat="1" ht="150" customHeight="1" spans="1:16">
      <c r="A346" s="25">
        <f t="shared" si="10"/>
        <v>339</v>
      </c>
      <c r="B346" s="34" t="s">
        <v>1251</v>
      </c>
      <c r="C346" s="33" t="s">
        <v>47</v>
      </c>
      <c r="D346" s="33" t="s">
        <v>89</v>
      </c>
      <c r="E346" s="28" t="s">
        <v>1252</v>
      </c>
      <c r="F346" s="29" t="s">
        <v>1253</v>
      </c>
      <c r="G346" s="27">
        <v>80000</v>
      </c>
      <c r="H346" s="29"/>
      <c r="I346" s="29" t="s">
        <v>1254</v>
      </c>
      <c r="J346" s="33" t="s">
        <v>29</v>
      </c>
      <c r="K346" s="33" t="s">
        <v>1062</v>
      </c>
      <c r="L346" s="33" t="s">
        <v>1205</v>
      </c>
      <c r="M346" s="33" t="s">
        <v>1237</v>
      </c>
      <c r="N346" s="33" t="s">
        <v>1065</v>
      </c>
      <c r="O346" s="33" t="s">
        <v>1066</v>
      </c>
      <c r="P346" s="108" t="s">
        <v>250</v>
      </c>
    </row>
    <row r="347" s="5" customFormat="1" ht="237" customHeight="1" spans="1:16">
      <c r="A347" s="25">
        <f t="shared" si="10"/>
        <v>340</v>
      </c>
      <c r="B347" s="28" t="s">
        <v>1255</v>
      </c>
      <c r="C347" s="28" t="s">
        <v>47</v>
      </c>
      <c r="D347" s="28" t="s">
        <v>89</v>
      </c>
      <c r="E347" s="28" t="s">
        <v>167</v>
      </c>
      <c r="F347" s="31" t="s">
        <v>1256</v>
      </c>
      <c r="G347" s="27">
        <v>48500</v>
      </c>
      <c r="H347" s="33"/>
      <c r="I347" s="33" t="s">
        <v>1172</v>
      </c>
      <c r="J347" s="33" t="s">
        <v>29</v>
      </c>
      <c r="K347" s="28" t="s">
        <v>1062</v>
      </c>
      <c r="L347" s="28" t="s">
        <v>1205</v>
      </c>
      <c r="M347" s="28" t="s">
        <v>1237</v>
      </c>
      <c r="N347" s="33" t="s">
        <v>1065</v>
      </c>
      <c r="O347" s="33" t="s">
        <v>1066</v>
      </c>
      <c r="P347" s="52" t="s">
        <v>170</v>
      </c>
    </row>
    <row r="348" s="6" customFormat="1" ht="157" customHeight="1" spans="1:16">
      <c r="A348" s="25">
        <f t="shared" si="10"/>
        <v>341</v>
      </c>
      <c r="B348" s="33" t="s">
        <v>1257</v>
      </c>
      <c r="C348" s="33" t="s">
        <v>47</v>
      </c>
      <c r="D348" s="33" t="s">
        <v>89</v>
      </c>
      <c r="E348" s="33" t="s">
        <v>1258</v>
      </c>
      <c r="F348" s="34" t="s">
        <v>1259</v>
      </c>
      <c r="G348" s="27">
        <v>100000</v>
      </c>
      <c r="H348" s="32" t="s">
        <v>1204</v>
      </c>
      <c r="I348" s="33"/>
      <c r="J348" s="33" t="s">
        <v>29</v>
      </c>
      <c r="K348" s="33" t="s">
        <v>1062</v>
      </c>
      <c r="L348" s="33" t="s">
        <v>1205</v>
      </c>
      <c r="M348" s="33" t="s">
        <v>1237</v>
      </c>
      <c r="N348" s="33" t="s">
        <v>1065</v>
      </c>
      <c r="O348" s="33" t="s">
        <v>1066</v>
      </c>
      <c r="P348" s="53" t="s">
        <v>188</v>
      </c>
    </row>
    <row r="349" s="3" customFormat="1" ht="93" customHeight="1" spans="1:16">
      <c r="A349" s="25">
        <f t="shared" ref="A349:A358" si="11">ROW()-7</f>
        <v>342</v>
      </c>
      <c r="B349" s="33" t="s">
        <v>1260</v>
      </c>
      <c r="C349" s="33" t="s">
        <v>47</v>
      </c>
      <c r="D349" s="33" t="s">
        <v>89</v>
      </c>
      <c r="E349" s="33" t="s">
        <v>1261</v>
      </c>
      <c r="F349" s="34" t="s">
        <v>1262</v>
      </c>
      <c r="G349" s="27">
        <v>200000</v>
      </c>
      <c r="H349" s="32" t="s">
        <v>1204</v>
      </c>
      <c r="I349" s="33"/>
      <c r="J349" s="33" t="s">
        <v>29</v>
      </c>
      <c r="K349" s="33" t="s">
        <v>1062</v>
      </c>
      <c r="L349" s="33" t="s">
        <v>1205</v>
      </c>
      <c r="M349" s="33" t="s">
        <v>1237</v>
      </c>
      <c r="N349" s="33" t="s">
        <v>1065</v>
      </c>
      <c r="O349" s="33" t="s">
        <v>1066</v>
      </c>
      <c r="P349" s="53" t="s">
        <v>188</v>
      </c>
    </row>
    <row r="350" s="3" customFormat="1" ht="148" customHeight="1" spans="1:16">
      <c r="A350" s="25">
        <f t="shared" si="11"/>
        <v>343</v>
      </c>
      <c r="B350" s="33" t="s">
        <v>1263</v>
      </c>
      <c r="C350" s="33" t="s">
        <v>47</v>
      </c>
      <c r="D350" s="33" t="s">
        <v>89</v>
      </c>
      <c r="E350" s="33" t="s">
        <v>270</v>
      </c>
      <c r="F350" s="34" t="s">
        <v>1264</v>
      </c>
      <c r="G350" s="27">
        <v>350000</v>
      </c>
      <c r="H350" s="32" t="s">
        <v>1204</v>
      </c>
      <c r="I350" s="33"/>
      <c r="J350" s="33" t="s">
        <v>29</v>
      </c>
      <c r="K350" s="33" t="s">
        <v>1062</v>
      </c>
      <c r="L350" s="33" t="s">
        <v>1205</v>
      </c>
      <c r="M350" s="33" t="s">
        <v>1237</v>
      </c>
      <c r="N350" s="33" t="s">
        <v>1065</v>
      </c>
      <c r="O350" s="33" t="s">
        <v>1066</v>
      </c>
      <c r="P350" s="53" t="s">
        <v>188</v>
      </c>
    </row>
    <row r="351" s="3" customFormat="1" ht="90" customHeight="1" spans="1:16">
      <c r="A351" s="25">
        <f t="shared" si="11"/>
        <v>344</v>
      </c>
      <c r="B351" s="33" t="s">
        <v>1265</v>
      </c>
      <c r="C351" s="33" t="s">
        <v>24</v>
      </c>
      <c r="D351" s="33" t="s">
        <v>37</v>
      </c>
      <c r="E351" s="33" t="s">
        <v>527</v>
      </c>
      <c r="F351" s="34" t="s">
        <v>1266</v>
      </c>
      <c r="G351" s="27">
        <v>93000</v>
      </c>
      <c r="H351" s="32" t="s">
        <v>1204</v>
      </c>
      <c r="I351" s="33"/>
      <c r="J351" s="33" t="s">
        <v>29</v>
      </c>
      <c r="K351" s="33" t="s">
        <v>1062</v>
      </c>
      <c r="L351" s="33" t="s">
        <v>1205</v>
      </c>
      <c r="M351" s="33" t="s">
        <v>1237</v>
      </c>
      <c r="N351" s="33" t="s">
        <v>1065</v>
      </c>
      <c r="O351" s="33" t="s">
        <v>1066</v>
      </c>
      <c r="P351" s="53" t="s">
        <v>188</v>
      </c>
    </row>
    <row r="352" s="3" customFormat="1" ht="85.5" spans="1:16">
      <c r="A352" s="25">
        <f t="shared" si="11"/>
        <v>345</v>
      </c>
      <c r="B352" s="33" t="s">
        <v>1267</v>
      </c>
      <c r="C352" s="33" t="s">
        <v>47</v>
      </c>
      <c r="D352" s="33" t="s">
        <v>89</v>
      </c>
      <c r="E352" s="33" t="s">
        <v>1268</v>
      </c>
      <c r="F352" s="33" t="s">
        <v>1269</v>
      </c>
      <c r="G352" s="27">
        <v>780000</v>
      </c>
      <c r="H352" s="32" t="s">
        <v>1204</v>
      </c>
      <c r="I352" s="33"/>
      <c r="J352" s="33" t="s">
        <v>29</v>
      </c>
      <c r="K352" s="33" t="s">
        <v>1062</v>
      </c>
      <c r="L352" s="33" t="s">
        <v>1205</v>
      </c>
      <c r="M352" s="33" t="s">
        <v>1237</v>
      </c>
      <c r="N352" s="33" t="s">
        <v>1065</v>
      </c>
      <c r="O352" s="33" t="s">
        <v>1066</v>
      </c>
      <c r="P352" s="53" t="s">
        <v>188</v>
      </c>
    </row>
    <row r="353" s="3" customFormat="1" ht="90" customHeight="1" spans="1:16">
      <c r="A353" s="25">
        <f t="shared" si="11"/>
        <v>346</v>
      </c>
      <c r="B353" s="33" t="s">
        <v>1270</v>
      </c>
      <c r="C353" s="33" t="s">
        <v>47</v>
      </c>
      <c r="D353" s="33" t="s">
        <v>89</v>
      </c>
      <c r="E353" s="33" t="s">
        <v>527</v>
      </c>
      <c r="F353" s="34" t="s">
        <v>1271</v>
      </c>
      <c r="G353" s="27">
        <v>30000</v>
      </c>
      <c r="H353" s="32" t="s">
        <v>1204</v>
      </c>
      <c r="I353" s="33"/>
      <c r="J353" s="33" t="s">
        <v>29</v>
      </c>
      <c r="K353" s="33" t="s">
        <v>1062</v>
      </c>
      <c r="L353" s="33" t="s">
        <v>1205</v>
      </c>
      <c r="M353" s="33" t="s">
        <v>1272</v>
      </c>
      <c r="N353" s="33" t="s">
        <v>1065</v>
      </c>
      <c r="O353" s="33" t="s">
        <v>1066</v>
      </c>
      <c r="P353" s="53" t="s">
        <v>188</v>
      </c>
    </row>
    <row r="354" s="5" customFormat="1" ht="93" customHeight="1" spans="1:16">
      <c r="A354" s="25">
        <f t="shared" si="11"/>
        <v>347</v>
      </c>
      <c r="B354" s="33" t="s">
        <v>1273</v>
      </c>
      <c r="C354" s="33" t="s">
        <v>24</v>
      </c>
      <c r="D354" s="33" t="s">
        <v>25</v>
      </c>
      <c r="E354" s="33" t="s">
        <v>270</v>
      </c>
      <c r="F354" s="34" t="s">
        <v>1274</v>
      </c>
      <c r="G354" s="27">
        <v>80000</v>
      </c>
      <c r="H354" s="32" t="s">
        <v>1204</v>
      </c>
      <c r="I354" s="33"/>
      <c r="J354" s="33" t="s">
        <v>29</v>
      </c>
      <c r="K354" s="33" t="s">
        <v>1062</v>
      </c>
      <c r="L354" s="33" t="s">
        <v>1205</v>
      </c>
      <c r="M354" s="33" t="s">
        <v>1272</v>
      </c>
      <c r="N354" s="33" t="s">
        <v>1065</v>
      </c>
      <c r="O354" s="33" t="s">
        <v>1066</v>
      </c>
      <c r="P354" s="53" t="s">
        <v>188</v>
      </c>
    </row>
    <row r="355" s="5" customFormat="1" ht="241" customHeight="1" spans="1:16">
      <c r="A355" s="25">
        <f t="shared" si="11"/>
        <v>348</v>
      </c>
      <c r="B355" s="33" t="s">
        <v>1275</v>
      </c>
      <c r="C355" s="33" t="s">
        <v>47</v>
      </c>
      <c r="D355" s="33" t="s">
        <v>25</v>
      </c>
      <c r="E355" s="33" t="s">
        <v>270</v>
      </c>
      <c r="F355" s="34" t="s">
        <v>1276</v>
      </c>
      <c r="G355" s="27">
        <v>300000</v>
      </c>
      <c r="H355" s="32" t="s">
        <v>1204</v>
      </c>
      <c r="I355" s="33"/>
      <c r="J355" s="33" t="s">
        <v>29</v>
      </c>
      <c r="K355" s="33" t="s">
        <v>1062</v>
      </c>
      <c r="L355" s="33" t="s">
        <v>1205</v>
      </c>
      <c r="M355" s="33" t="s">
        <v>1272</v>
      </c>
      <c r="N355" s="33" t="s">
        <v>1065</v>
      </c>
      <c r="O355" s="33" t="s">
        <v>1066</v>
      </c>
      <c r="P355" s="53" t="s">
        <v>188</v>
      </c>
    </row>
    <row r="356" s="5" customFormat="1" ht="97" customHeight="1" spans="1:16">
      <c r="A356" s="25">
        <f t="shared" si="11"/>
        <v>349</v>
      </c>
      <c r="B356" s="33" t="s">
        <v>1277</v>
      </c>
      <c r="C356" s="33" t="s">
        <v>47</v>
      </c>
      <c r="D356" s="33" t="s">
        <v>89</v>
      </c>
      <c r="E356" s="33" t="s">
        <v>1278</v>
      </c>
      <c r="F356" s="34" t="s">
        <v>1279</v>
      </c>
      <c r="G356" s="27">
        <v>5050</v>
      </c>
      <c r="H356" s="32" t="s">
        <v>1204</v>
      </c>
      <c r="I356" s="33"/>
      <c r="J356" s="33" t="s">
        <v>29</v>
      </c>
      <c r="K356" s="33" t="s">
        <v>1062</v>
      </c>
      <c r="L356" s="33" t="s">
        <v>1205</v>
      </c>
      <c r="M356" s="33" t="s">
        <v>1272</v>
      </c>
      <c r="N356" s="33" t="s">
        <v>1065</v>
      </c>
      <c r="O356" s="33" t="s">
        <v>1066</v>
      </c>
      <c r="P356" s="53" t="s">
        <v>188</v>
      </c>
    </row>
    <row r="357" s="4" customFormat="1" ht="95" customHeight="1" spans="1:16">
      <c r="A357" s="25">
        <f t="shared" si="11"/>
        <v>350</v>
      </c>
      <c r="B357" s="33" t="s">
        <v>1280</v>
      </c>
      <c r="C357" s="33" t="s">
        <v>47</v>
      </c>
      <c r="D357" s="33" t="s">
        <v>89</v>
      </c>
      <c r="E357" s="33" t="s">
        <v>1281</v>
      </c>
      <c r="F357" s="34" t="s">
        <v>1282</v>
      </c>
      <c r="G357" s="27">
        <v>30000</v>
      </c>
      <c r="H357" s="32" t="s">
        <v>1204</v>
      </c>
      <c r="I357" s="33"/>
      <c r="J357" s="33" t="s">
        <v>29</v>
      </c>
      <c r="K357" s="33" t="s">
        <v>1062</v>
      </c>
      <c r="L357" s="33" t="s">
        <v>1205</v>
      </c>
      <c r="M357" s="33" t="s">
        <v>1272</v>
      </c>
      <c r="N357" s="33" t="s">
        <v>1065</v>
      </c>
      <c r="O357" s="33" t="s">
        <v>1066</v>
      </c>
      <c r="P357" s="53" t="s">
        <v>188</v>
      </c>
    </row>
    <row r="358" s="4" customFormat="1" ht="85.5" spans="1:16">
      <c r="A358" s="25">
        <f t="shared" si="11"/>
        <v>351</v>
      </c>
      <c r="B358" s="33" t="s">
        <v>1283</v>
      </c>
      <c r="C358" s="33" t="s">
        <v>47</v>
      </c>
      <c r="D358" s="33" t="s">
        <v>89</v>
      </c>
      <c r="E358" s="33" t="s">
        <v>1284</v>
      </c>
      <c r="F358" s="34" t="s">
        <v>1285</v>
      </c>
      <c r="G358" s="27">
        <v>10000</v>
      </c>
      <c r="H358" s="32" t="s">
        <v>1204</v>
      </c>
      <c r="I358" s="33"/>
      <c r="J358" s="33" t="s">
        <v>29</v>
      </c>
      <c r="K358" s="33" t="s">
        <v>1062</v>
      </c>
      <c r="L358" s="33" t="s">
        <v>1205</v>
      </c>
      <c r="M358" s="33" t="s">
        <v>1272</v>
      </c>
      <c r="N358" s="33" t="s">
        <v>1065</v>
      </c>
      <c r="O358" s="33" t="s">
        <v>1066</v>
      </c>
      <c r="P358" s="53" t="s">
        <v>188</v>
      </c>
    </row>
    <row r="359" s="4" customFormat="1" ht="156.75" spans="1:16">
      <c r="A359" s="25">
        <f t="shared" ref="A359:A368" si="12">ROW()-7</f>
        <v>352</v>
      </c>
      <c r="B359" s="33" t="s">
        <v>1286</v>
      </c>
      <c r="C359" s="33" t="s">
        <v>47</v>
      </c>
      <c r="D359" s="33" t="s">
        <v>89</v>
      </c>
      <c r="E359" s="33" t="s">
        <v>321</v>
      </c>
      <c r="F359" s="34" t="s">
        <v>1287</v>
      </c>
      <c r="G359" s="27">
        <v>15800</v>
      </c>
      <c r="H359" s="32" t="s">
        <v>1204</v>
      </c>
      <c r="I359" s="33"/>
      <c r="J359" s="33" t="s">
        <v>29</v>
      </c>
      <c r="K359" s="33" t="s">
        <v>1062</v>
      </c>
      <c r="L359" s="33" t="s">
        <v>1205</v>
      </c>
      <c r="M359" s="33" t="s">
        <v>1272</v>
      </c>
      <c r="N359" s="33" t="s">
        <v>1065</v>
      </c>
      <c r="O359" s="33" t="s">
        <v>1066</v>
      </c>
      <c r="P359" s="53" t="s">
        <v>188</v>
      </c>
    </row>
    <row r="360" s="4" customFormat="1" ht="97" customHeight="1" spans="1:16">
      <c r="A360" s="25">
        <f t="shared" si="12"/>
        <v>353</v>
      </c>
      <c r="B360" s="33" t="s">
        <v>1288</v>
      </c>
      <c r="C360" s="33" t="s">
        <v>47</v>
      </c>
      <c r="D360" s="33" t="s">
        <v>89</v>
      </c>
      <c r="E360" s="33" t="s">
        <v>1289</v>
      </c>
      <c r="F360" s="34" t="s">
        <v>1290</v>
      </c>
      <c r="G360" s="27">
        <v>80000</v>
      </c>
      <c r="H360" s="32" t="s">
        <v>1204</v>
      </c>
      <c r="I360" s="33"/>
      <c r="J360" s="33" t="s">
        <v>29</v>
      </c>
      <c r="K360" s="33" t="s">
        <v>1062</v>
      </c>
      <c r="L360" s="33" t="s">
        <v>1205</v>
      </c>
      <c r="M360" s="33" t="s">
        <v>1272</v>
      </c>
      <c r="N360" s="33" t="s">
        <v>1065</v>
      </c>
      <c r="O360" s="33" t="s">
        <v>1066</v>
      </c>
      <c r="P360" s="53" t="s">
        <v>188</v>
      </c>
    </row>
    <row r="361" s="4" customFormat="1" ht="155" customHeight="1" spans="1:16">
      <c r="A361" s="25">
        <f t="shared" si="12"/>
        <v>354</v>
      </c>
      <c r="B361" s="33" t="s">
        <v>1291</v>
      </c>
      <c r="C361" s="33" t="s">
        <v>47</v>
      </c>
      <c r="D361" s="33" t="s">
        <v>37</v>
      </c>
      <c r="E361" s="33" t="s">
        <v>391</v>
      </c>
      <c r="F361" s="34" t="s">
        <v>1292</v>
      </c>
      <c r="G361" s="27">
        <v>34000</v>
      </c>
      <c r="H361" s="32" t="s">
        <v>1204</v>
      </c>
      <c r="I361" s="33"/>
      <c r="J361" s="33" t="s">
        <v>29</v>
      </c>
      <c r="K361" s="33" t="s">
        <v>1062</v>
      </c>
      <c r="L361" s="33" t="s">
        <v>1205</v>
      </c>
      <c r="M361" s="33" t="s">
        <v>1272</v>
      </c>
      <c r="N361" s="33" t="s">
        <v>1065</v>
      </c>
      <c r="O361" s="33" t="s">
        <v>1066</v>
      </c>
      <c r="P361" s="53" t="s">
        <v>188</v>
      </c>
    </row>
    <row r="362" s="3" customFormat="1" ht="96" customHeight="1" spans="1:16">
      <c r="A362" s="25">
        <f t="shared" si="12"/>
        <v>355</v>
      </c>
      <c r="B362" s="33" t="s">
        <v>1293</v>
      </c>
      <c r="C362" s="33" t="s">
        <v>24</v>
      </c>
      <c r="D362" s="33" t="s">
        <v>37</v>
      </c>
      <c r="E362" s="33" t="s">
        <v>1261</v>
      </c>
      <c r="F362" s="34" t="s">
        <v>1294</v>
      </c>
      <c r="G362" s="27">
        <v>50000</v>
      </c>
      <c r="H362" s="32" t="s">
        <v>1204</v>
      </c>
      <c r="I362" s="33"/>
      <c r="J362" s="33" t="s">
        <v>29</v>
      </c>
      <c r="K362" s="33" t="s">
        <v>1062</v>
      </c>
      <c r="L362" s="33" t="s">
        <v>1205</v>
      </c>
      <c r="M362" s="33" t="s">
        <v>1272</v>
      </c>
      <c r="N362" s="33" t="s">
        <v>1065</v>
      </c>
      <c r="O362" s="33" t="s">
        <v>1066</v>
      </c>
      <c r="P362" s="53" t="s">
        <v>188</v>
      </c>
    </row>
    <row r="363" s="3" customFormat="1" ht="183" customHeight="1" spans="1:16">
      <c r="A363" s="25">
        <f t="shared" si="12"/>
        <v>356</v>
      </c>
      <c r="B363" s="33" t="s">
        <v>1295</v>
      </c>
      <c r="C363" s="33" t="s">
        <v>24</v>
      </c>
      <c r="D363" s="33" t="s">
        <v>37</v>
      </c>
      <c r="E363" s="33" t="s">
        <v>270</v>
      </c>
      <c r="F363" s="34" t="s">
        <v>1296</v>
      </c>
      <c r="G363" s="27">
        <v>30000</v>
      </c>
      <c r="H363" s="32" t="s">
        <v>1204</v>
      </c>
      <c r="I363" s="33"/>
      <c r="J363" s="33" t="s">
        <v>29</v>
      </c>
      <c r="K363" s="33" t="s">
        <v>1062</v>
      </c>
      <c r="L363" s="33" t="s">
        <v>1205</v>
      </c>
      <c r="M363" s="33" t="s">
        <v>1272</v>
      </c>
      <c r="N363" s="33" t="s">
        <v>1065</v>
      </c>
      <c r="O363" s="33" t="s">
        <v>1066</v>
      </c>
      <c r="P363" s="53" t="s">
        <v>188</v>
      </c>
    </row>
    <row r="364" s="3" customFormat="1" ht="116" customHeight="1" spans="1:16">
      <c r="A364" s="25">
        <f t="shared" si="12"/>
        <v>357</v>
      </c>
      <c r="B364" s="33" t="s">
        <v>1297</v>
      </c>
      <c r="C364" s="33" t="s">
        <v>47</v>
      </c>
      <c r="D364" s="33" t="s">
        <v>89</v>
      </c>
      <c r="E364" s="33" t="s">
        <v>440</v>
      </c>
      <c r="F364" s="34" t="s">
        <v>1298</v>
      </c>
      <c r="G364" s="27">
        <v>15000</v>
      </c>
      <c r="H364" s="32" t="s">
        <v>1204</v>
      </c>
      <c r="I364" s="33"/>
      <c r="J364" s="33" t="s">
        <v>29</v>
      </c>
      <c r="K364" s="33" t="s">
        <v>1062</v>
      </c>
      <c r="L364" s="33" t="s">
        <v>1205</v>
      </c>
      <c r="M364" s="33" t="s">
        <v>1272</v>
      </c>
      <c r="N364" s="33" t="s">
        <v>1065</v>
      </c>
      <c r="O364" s="33" t="s">
        <v>1066</v>
      </c>
      <c r="P364" s="53" t="s">
        <v>188</v>
      </c>
    </row>
    <row r="365" s="3" customFormat="1" ht="85.5" spans="1:16">
      <c r="A365" s="25">
        <f t="shared" si="12"/>
        <v>358</v>
      </c>
      <c r="B365" s="33" t="s">
        <v>1299</v>
      </c>
      <c r="C365" s="33" t="s">
        <v>47</v>
      </c>
      <c r="D365" s="41" t="s">
        <v>89</v>
      </c>
      <c r="E365" s="33" t="s">
        <v>1243</v>
      </c>
      <c r="F365" s="34" t="s">
        <v>1300</v>
      </c>
      <c r="G365" s="27">
        <v>15000</v>
      </c>
      <c r="H365" s="32" t="s">
        <v>1204</v>
      </c>
      <c r="I365" s="33"/>
      <c r="J365" s="33" t="s">
        <v>29</v>
      </c>
      <c r="K365" s="33" t="s">
        <v>1062</v>
      </c>
      <c r="L365" s="33" t="s">
        <v>1205</v>
      </c>
      <c r="M365" s="33" t="s">
        <v>1272</v>
      </c>
      <c r="N365" s="33" t="s">
        <v>1065</v>
      </c>
      <c r="O365" s="33" t="s">
        <v>1066</v>
      </c>
      <c r="P365" s="53" t="s">
        <v>278</v>
      </c>
    </row>
    <row r="366" s="3" customFormat="1" ht="108" customHeight="1" spans="1:16">
      <c r="A366" s="25">
        <f t="shared" si="12"/>
        <v>359</v>
      </c>
      <c r="B366" s="33" t="s">
        <v>1301</v>
      </c>
      <c r="C366" s="33" t="s">
        <v>47</v>
      </c>
      <c r="D366" s="41" t="s">
        <v>89</v>
      </c>
      <c r="E366" s="33" t="s">
        <v>1220</v>
      </c>
      <c r="F366" s="34" t="s">
        <v>1302</v>
      </c>
      <c r="G366" s="27">
        <v>20000</v>
      </c>
      <c r="H366" s="32" t="s">
        <v>1204</v>
      </c>
      <c r="I366" s="33"/>
      <c r="J366" s="33" t="s">
        <v>29</v>
      </c>
      <c r="K366" s="33" t="s">
        <v>1062</v>
      </c>
      <c r="L366" s="33" t="s">
        <v>1205</v>
      </c>
      <c r="M366" s="33" t="s">
        <v>1272</v>
      </c>
      <c r="N366" s="33" t="s">
        <v>1065</v>
      </c>
      <c r="O366" s="33" t="s">
        <v>1066</v>
      </c>
      <c r="P366" s="53" t="s">
        <v>278</v>
      </c>
    </row>
    <row r="367" s="3" customFormat="1" ht="85.5" spans="1:16">
      <c r="A367" s="25">
        <f t="shared" si="12"/>
        <v>360</v>
      </c>
      <c r="B367" s="33" t="s">
        <v>1303</v>
      </c>
      <c r="C367" s="33" t="s">
        <v>47</v>
      </c>
      <c r="D367" s="41" t="s">
        <v>89</v>
      </c>
      <c r="E367" s="33" t="s">
        <v>1304</v>
      </c>
      <c r="F367" s="34" t="s">
        <v>1305</v>
      </c>
      <c r="G367" s="27">
        <v>30000</v>
      </c>
      <c r="H367" s="32" t="s">
        <v>1204</v>
      </c>
      <c r="I367" s="33"/>
      <c r="J367" s="33" t="s">
        <v>29</v>
      </c>
      <c r="K367" s="33" t="s">
        <v>1062</v>
      </c>
      <c r="L367" s="33" t="s">
        <v>1205</v>
      </c>
      <c r="M367" s="33" t="s">
        <v>1272</v>
      </c>
      <c r="N367" s="33" t="s">
        <v>1065</v>
      </c>
      <c r="O367" s="33" t="s">
        <v>1066</v>
      </c>
      <c r="P367" s="53" t="s">
        <v>278</v>
      </c>
    </row>
    <row r="368" s="3" customFormat="1" ht="96" customHeight="1" spans="1:16">
      <c r="A368" s="25">
        <f t="shared" si="12"/>
        <v>361</v>
      </c>
      <c r="B368" s="28" t="s">
        <v>1306</v>
      </c>
      <c r="C368" s="28" t="s">
        <v>47</v>
      </c>
      <c r="D368" s="41" t="s">
        <v>89</v>
      </c>
      <c r="E368" s="28" t="s">
        <v>1307</v>
      </c>
      <c r="F368" s="34" t="s">
        <v>1308</v>
      </c>
      <c r="G368" s="27">
        <v>40000</v>
      </c>
      <c r="H368" s="32" t="s">
        <v>1204</v>
      </c>
      <c r="I368" s="33"/>
      <c r="J368" s="33" t="s">
        <v>29</v>
      </c>
      <c r="K368" s="28" t="s">
        <v>1062</v>
      </c>
      <c r="L368" s="28" t="s">
        <v>1205</v>
      </c>
      <c r="M368" s="33" t="s">
        <v>1272</v>
      </c>
      <c r="N368" s="33" t="s">
        <v>1065</v>
      </c>
      <c r="O368" s="33" t="s">
        <v>1066</v>
      </c>
      <c r="P368" s="52" t="s">
        <v>278</v>
      </c>
    </row>
    <row r="369" s="3" customFormat="1" ht="114" spans="1:16">
      <c r="A369" s="25">
        <f t="shared" ref="A369:A385" si="13">ROW()-7</f>
        <v>362</v>
      </c>
      <c r="B369" s="28" t="s">
        <v>1309</v>
      </c>
      <c r="C369" s="28" t="s">
        <v>47</v>
      </c>
      <c r="D369" s="41" t="s">
        <v>89</v>
      </c>
      <c r="E369" s="28" t="s">
        <v>1310</v>
      </c>
      <c r="F369" s="34" t="s">
        <v>1311</v>
      </c>
      <c r="G369" s="27">
        <v>80000</v>
      </c>
      <c r="H369" s="32" t="s">
        <v>1204</v>
      </c>
      <c r="I369" s="33"/>
      <c r="J369" s="33" t="s">
        <v>29</v>
      </c>
      <c r="K369" s="28" t="s">
        <v>1062</v>
      </c>
      <c r="L369" s="28" t="s">
        <v>1205</v>
      </c>
      <c r="M369" s="33" t="s">
        <v>1272</v>
      </c>
      <c r="N369" s="33" t="s">
        <v>1065</v>
      </c>
      <c r="O369" s="33" t="s">
        <v>1066</v>
      </c>
      <c r="P369" s="52" t="s">
        <v>278</v>
      </c>
    </row>
    <row r="370" s="3" customFormat="1" ht="85.5" spans="1:16">
      <c r="A370" s="25">
        <f t="shared" si="13"/>
        <v>363</v>
      </c>
      <c r="B370" s="28" t="s">
        <v>1312</v>
      </c>
      <c r="C370" s="28" t="s">
        <v>47</v>
      </c>
      <c r="D370" s="41" t="s">
        <v>89</v>
      </c>
      <c r="E370" s="28" t="s">
        <v>1310</v>
      </c>
      <c r="F370" s="34" t="s">
        <v>1313</v>
      </c>
      <c r="G370" s="27">
        <v>25000</v>
      </c>
      <c r="H370" s="32" t="s">
        <v>1204</v>
      </c>
      <c r="I370" s="33"/>
      <c r="J370" s="33" t="s">
        <v>29</v>
      </c>
      <c r="K370" s="28" t="s">
        <v>1062</v>
      </c>
      <c r="L370" s="28" t="s">
        <v>1205</v>
      </c>
      <c r="M370" s="33" t="s">
        <v>1272</v>
      </c>
      <c r="N370" s="33" t="s">
        <v>1065</v>
      </c>
      <c r="O370" s="33" t="s">
        <v>1066</v>
      </c>
      <c r="P370" s="52" t="s">
        <v>278</v>
      </c>
    </row>
    <row r="371" s="3" customFormat="1" ht="130" customHeight="1" spans="1:16">
      <c r="A371" s="25">
        <f t="shared" si="13"/>
        <v>364</v>
      </c>
      <c r="B371" s="28" t="s">
        <v>1314</v>
      </c>
      <c r="C371" s="28" t="s">
        <v>47</v>
      </c>
      <c r="D371" s="41" t="s">
        <v>89</v>
      </c>
      <c r="E371" s="28" t="s">
        <v>1310</v>
      </c>
      <c r="F371" s="34" t="s">
        <v>1315</v>
      </c>
      <c r="G371" s="27">
        <v>30000</v>
      </c>
      <c r="H371" s="32" t="s">
        <v>1204</v>
      </c>
      <c r="I371" s="33"/>
      <c r="J371" s="33" t="s">
        <v>29</v>
      </c>
      <c r="K371" s="28" t="s">
        <v>1062</v>
      </c>
      <c r="L371" s="28" t="s">
        <v>1205</v>
      </c>
      <c r="M371" s="33" t="s">
        <v>1272</v>
      </c>
      <c r="N371" s="33" t="s">
        <v>1065</v>
      </c>
      <c r="O371" s="33" t="s">
        <v>1066</v>
      </c>
      <c r="P371" s="52" t="s">
        <v>278</v>
      </c>
    </row>
    <row r="372" s="4" customFormat="1" ht="122" customHeight="1" spans="1:16">
      <c r="A372" s="25">
        <f t="shared" si="13"/>
        <v>365</v>
      </c>
      <c r="B372" s="28" t="s">
        <v>1316</v>
      </c>
      <c r="C372" s="28" t="s">
        <v>47</v>
      </c>
      <c r="D372" s="41" t="s">
        <v>89</v>
      </c>
      <c r="E372" s="28" t="s">
        <v>1202</v>
      </c>
      <c r="F372" s="34" t="s">
        <v>1317</v>
      </c>
      <c r="G372" s="27">
        <v>45000</v>
      </c>
      <c r="H372" s="32" t="s">
        <v>1204</v>
      </c>
      <c r="I372" s="33"/>
      <c r="J372" s="33" t="s">
        <v>29</v>
      </c>
      <c r="K372" s="28" t="s">
        <v>1062</v>
      </c>
      <c r="L372" s="28" t="s">
        <v>1205</v>
      </c>
      <c r="M372" s="33" t="s">
        <v>1272</v>
      </c>
      <c r="N372" s="33" t="s">
        <v>1065</v>
      </c>
      <c r="O372" s="33" t="s">
        <v>1066</v>
      </c>
      <c r="P372" s="52" t="s">
        <v>278</v>
      </c>
    </row>
    <row r="373" s="4" customFormat="1" ht="156" customHeight="1" spans="1:16">
      <c r="A373" s="25">
        <f t="shared" si="13"/>
        <v>366</v>
      </c>
      <c r="B373" s="28" t="s">
        <v>1318</v>
      </c>
      <c r="C373" s="28" t="s">
        <v>47</v>
      </c>
      <c r="D373" s="41" t="s">
        <v>89</v>
      </c>
      <c r="E373" s="28" t="s">
        <v>722</v>
      </c>
      <c r="F373" s="34" t="s">
        <v>1319</v>
      </c>
      <c r="G373" s="27">
        <v>45000</v>
      </c>
      <c r="H373" s="32" t="s">
        <v>1204</v>
      </c>
      <c r="I373" s="33"/>
      <c r="J373" s="33" t="s">
        <v>29</v>
      </c>
      <c r="K373" s="28" t="s">
        <v>1062</v>
      </c>
      <c r="L373" s="28" t="s">
        <v>1205</v>
      </c>
      <c r="M373" s="33" t="s">
        <v>1272</v>
      </c>
      <c r="N373" s="33" t="s">
        <v>1065</v>
      </c>
      <c r="O373" s="33" t="s">
        <v>1066</v>
      </c>
      <c r="P373" s="52" t="s">
        <v>278</v>
      </c>
    </row>
    <row r="374" s="4" customFormat="1" ht="101" customHeight="1" spans="1:16">
      <c r="A374" s="25">
        <f t="shared" si="13"/>
        <v>367</v>
      </c>
      <c r="B374" s="28" t="s">
        <v>1320</v>
      </c>
      <c r="C374" s="28" t="s">
        <v>47</v>
      </c>
      <c r="D374" s="41" t="s">
        <v>89</v>
      </c>
      <c r="E374" s="28" t="s">
        <v>522</v>
      </c>
      <c r="F374" s="34" t="s">
        <v>1321</v>
      </c>
      <c r="G374" s="27">
        <v>120000</v>
      </c>
      <c r="H374" s="32" t="s">
        <v>1204</v>
      </c>
      <c r="I374" s="33"/>
      <c r="J374" s="33" t="s">
        <v>29</v>
      </c>
      <c r="K374" s="28" t="s">
        <v>1062</v>
      </c>
      <c r="L374" s="28" t="s">
        <v>1205</v>
      </c>
      <c r="M374" s="33" t="s">
        <v>1272</v>
      </c>
      <c r="N374" s="33" t="s">
        <v>1065</v>
      </c>
      <c r="O374" s="33" t="s">
        <v>1066</v>
      </c>
      <c r="P374" s="52" t="s">
        <v>278</v>
      </c>
    </row>
    <row r="375" s="4" customFormat="1" ht="93" customHeight="1" spans="1:16">
      <c r="A375" s="25">
        <f t="shared" si="13"/>
        <v>368</v>
      </c>
      <c r="B375" s="28" t="s">
        <v>1322</v>
      </c>
      <c r="C375" s="28" t="s">
        <v>47</v>
      </c>
      <c r="D375" s="41" t="s">
        <v>89</v>
      </c>
      <c r="E375" s="28" t="s">
        <v>1307</v>
      </c>
      <c r="F375" s="34" t="s">
        <v>1323</v>
      </c>
      <c r="G375" s="27">
        <v>200000</v>
      </c>
      <c r="H375" s="32" t="s">
        <v>1204</v>
      </c>
      <c r="I375" s="33"/>
      <c r="J375" s="33" t="s">
        <v>29</v>
      </c>
      <c r="K375" s="28" t="s">
        <v>1062</v>
      </c>
      <c r="L375" s="28" t="s">
        <v>1205</v>
      </c>
      <c r="M375" s="33" t="s">
        <v>1272</v>
      </c>
      <c r="N375" s="33" t="s">
        <v>1065</v>
      </c>
      <c r="O375" s="33" t="s">
        <v>1066</v>
      </c>
      <c r="P375" s="52" t="s">
        <v>278</v>
      </c>
    </row>
    <row r="376" s="4" customFormat="1" ht="85.5" spans="1:16">
      <c r="A376" s="25">
        <f t="shared" si="13"/>
        <v>369</v>
      </c>
      <c r="B376" s="28" t="s">
        <v>1324</v>
      </c>
      <c r="C376" s="28" t="s">
        <v>47</v>
      </c>
      <c r="D376" s="41" t="s">
        <v>89</v>
      </c>
      <c r="E376" s="28" t="s">
        <v>1325</v>
      </c>
      <c r="F376" s="34" t="s">
        <v>1323</v>
      </c>
      <c r="G376" s="27">
        <v>58000</v>
      </c>
      <c r="H376" s="32" t="s">
        <v>1204</v>
      </c>
      <c r="I376" s="33"/>
      <c r="J376" s="33" t="s">
        <v>29</v>
      </c>
      <c r="K376" s="28" t="s">
        <v>1062</v>
      </c>
      <c r="L376" s="28" t="s">
        <v>1205</v>
      </c>
      <c r="M376" s="33" t="s">
        <v>1272</v>
      </c>
      <c r="N376" s="33" t="s">
        <v>1065</v>
      </c>
      <c r="O376" s="33" t="s">
        <v>1066</v>
      </c>
      <c r="P376" s="52" t="s">
        <v>278</v>
      </c>
    </row>
    <row r="377" s="4" customFormat="1" ht="85.5" spans="1:16">
      <c r="A377" s="25">
        <f t="shared" si="13"/>
        <v>370</v>
      </c>
      <c r="B377" s="28" t="s">
        <v>1326</v>
      </c>
      <c r="C377" s="28" t="s">
        <v>47</v>
      </c>
      <c r="D377" s="41" t="s">
        <v>89</v>
      </c>
      <c r="E377" s="28" t="s">
        <v>1327</v>
      </c>
      <c r="F377" s="34" t="s">
        <v>1328</v>
      </c>
      <c r="G377" s="27">
        <v>86000</v>
      </c>
      <c r="H377" s="32" t="s">
        <v>1204</v>
      </c>
      <c r="I377" s="33"/>
      <c r="J377" s="33" t="s">
        <v>29</v>
      </c>
      <c r="K377" s="28" t="s">
        <v>1062</v>
      </c>
      <c r="L377" s="28" t="s">
        <v>1205</v>
      </c>
      <c r="M377" s="33" t="s">
        <v>1272</v>
      </c>
      <c r="N377" s="33" t="s">
        <v>1065</v>
      </c>
      <c r="O377" s="33" t="s">
        <v>1066</v>
      </c>
      <c r="P377" s="52" t="s">
        <v>278</v>
      </c>
    </row>
    <row r="378" s="3" customFormat="1" ht="98" customHeight="1" spans="1:16">
      <c r="A378" s="25">
        <f t="shared" si="13"/>
        <v>371</v>
      </c>
      <c r="B378" s="28" t="s">
        <v>1329</v>
      </c>
      <c r="C378" s="28" t="s">
        <v>47</v>
      </c>
      <c r="D378" s="41" t="s">
        <v>89</v>
      </c>
      <c r="E378" s="28" t="s">
        <v>1220</v>
      </c>
      <c r="F378" s="34" t="s">
        <v>1330</v>
      </c>
      <c r="G378" s="27">
        <v>80000</v>
      </c>
      <c r="H378" s="32" t="s">
        <v>1204</v>
      </c>
      <c r="I378" s="33"/>
      <c r="J378" s="33" t="s">
        <v>29</v>
      </c>
      <c r="K378" s="28" t="s">
        <v>1062</v>
      </c>
      <c r="L378" s="28" t="s">
        <v>1205</v>
      </c>
      <c r="M378" s="33" t="s">
        <v>1272</v>
      </c>
      <c r="N378" s="33" t="s">
        <v>1065</v>
      </c>
      <c r="O378" s="33" t="s">
        <v>1066</v>
      </c>
      <c r="P378" s="52" t="s">
        <v>278</v>
      </c>
    </row>
    <row r="379" s="3" customFormat="1" ht="99.75" spans="1:16">
      <c r="A379" s="25">
        <f t="shared" si="13"/>
        <v>372</v>
      </c>
      <c r="B379" s="28" t="s">
        <v>1331</v>
      </c>
      <c r="C379" s="28" t="s">
        <v>47</v>
      </c>
      <c r="D379" s="41" t="s">
        <v>89</v>
      </c>
      <c r="E379" s="28" t="s">
        <v>1332</v>
      </c>
      <c r="F379" s="106" t="s">
        <v>1333</v>
      </c>
      <c r="G379" s="107">
        <v>548700</v>
      </c>
      <c r="H379" s="32" t="s">
        <v>1204</v>
      </c>
      <c r="I379" s="33"/>
      <c r="J379" s="33" t="s">
        <v>29</v>
      </c>
      <c r="K379" s="28" t="s">
        <v>1062</v>
      </c>
      <c r="L379" s="28" t="s">
        <v>1205</v>
      </c>
      <c r="M379" s="33" t="s">
        <v>1272</v>
      </c>
      <c r="N379" s="33" t="s">
        <v>1065</v>
      </c>
      <c r="O379" s="33" t="s">
        <v>1066</v>
      </c>
      <c r="P379" s="52" t="s">
        <v>278</v>
      </c>
    </row>
    <row r="380" s="9" customFormat="1" ht="85.5" spans="1:16">
      <c r="A380" s="25">
        <f t="shared" si="13"/>
        <v>373</v>
      </c>
      <c r="B380" s="68" t="s">
        <v>1334</v>
      </c>
      <c r="C380" s="68" t="s">
        <v>364</v>
      </c>
      <c r="D380" s="68" t="s">
        <v>591</v>
      </c>
      <c r="E380" s="64" t="s">
        <v>522</v>
      </c>
      <c r="F380" s="70" t="s">
        <v>1335</v>
      </c>
      <c r="G380" s="75">
        <v>11000</v>
      </c>
      <c r="H380" s="68"/>
      <c r="I380" s="68" t="s">
        <v>1336</v>
      </c>
      <c r="J380" s="33" t="s">
        <v>29</v>
      </c>
      <c r="K380" s="33" t="s">
        <v>1082</v>
      </c>
      <c r="L380" s="33" t="s">
        <v>1337</v>
      </c>
      <c r="M380" s="33" t="s">
        <v>1338</v>
      </c>
      <c r="N380" s="33" t="s">
        <v>1065</v>
      </c>
      <c r="O380" s="33" t="s">
        <v>1085</v>
      </c>
      <c r="P380" s="74" t="s">
        <v>278</v>
      </c>
    </row>
    <row r="381" s="9" customFormat="1" ht="85.5" spans="1:16">
      <c r="A381" s="25">
        <f t="shared" si="13"/>
        <v>374</v>
      </c>
      <c r="B381" s="68" t="s">
        <v>1339</v>
      </c>
      <c r="C381" s="64" t="s">
        <v>47</v>
      </c>
      <c r="D381" s="68" t="s">
        <v>591</v>
      </c>
      <c r="E381" s="64" t="s">
        <v>722</v>
      </c>
      <c r="F381" s="66" t="s">
        <v>1340</v>
      </c>
      <c r="G381" s="69">
        <v>1200</v>
      </c>
      <c r="H381" s="64"/>
      <c r="I381" s="68" t="s">
        <v>1341</v>
      </c>
      <c r="J381" s="33" t="s">
        <v>29</v>
      </c>
      <c r="K381" s="33" t="s">
        <v>1082</v>
      </c>
      <c r="L381" s="33" t="s">
        <v>1095</v>
      </c>
      <c r="M381" s="33" t="s">
        <v>1096</v>
      </c>
      <c r="N381" s="33" t="s">
        <v>1065</v>
      </c>
      <c r="O381" s="33" t="s">
        <v>1085</v>
      </c>
      <c r="P381" s="74" t="s">
        <v>278</v>
      </c>
    </row>
    <row r="382" s="9" customFormat="1" ht="85.5" spans="1:16">
      <c r="A382" s="25">
        <f t="shared" si="13"/>
        <v>375</v>
      </c>
      <c r="B382" s="64" t="s">
        <v>1342</v>
      </c>
      <c r="C382" s="96" t="s">
        <v>47</v>
      </c>
      <c r="D382" s="64" t="s">
        <v>89</v>
      </c>
      <c r="E382" s="64" t="s">
        <v>1343</v>
      </c>
      <c r="F382" s="66" t="s">
        <v>1344</v>
      </c>
      <c r="G382" s="67">
        <v>30000</v>
      </c>
      <c r="H382" s="64"/>
      <c r="I382" s="68" t="s">
        <v>1345</v>
      </c>
      <c r="J382" s="33" t="s">
        <v>29</v>
      </c>
      <c r="K382" s="28" t="s">
        <v>1082</v>
      </c>
      <c r="L382" s="33" t="s">
        <v>1083</v>
      </c>
      <c r="M382" s="28" t="s">
        <v>1084</v>
      </c>
      <c r="N382" s="33" t="s">
        <v>1065</v>
      </c>
      <c r="O382" s="33" t="s">
        <v>1085</v>
      </c>
      <c r="P382" s="74" t="s">
        <v>193</v>
      </c>
    </row>
    <row r="383" s="3" customFormat="1" ht="85.5" spans="1:16">
      <c r="A383" s="25">
        <f t="shared" si="13"/>
        <v>376</v>
      </c>
      <c r="B383" s="26" t="s">
        <v>1346</v>
      </c>
      <c r="C383" s="26" t="s">
        <v>47</v>
      </c>
      <c r="D383" s="29" t="s">
        <v>89</v>
      </c>
      <c r="E383" s="26" t="s">
        <v>1130</v>
      </c>
      <c r="F383" s="43" t="s">
        <v>1347</v>
      </c>
      <c r="G383" s="27">
        <v>8000</v>
      </c>
      <c r="H383" s="32" t="s">
        <v>1348</v>
      </c>
      <c r="I383" s="33"/>
      <c r="J383" s="33" t="s">
        <v>29</v>
      </c>
      <c r="K383" s="26" t="s">
        <v>1062</v>
      </c>
      <c r="L383" s="29" t="s">
        <v>1205</v>
      </c>
      <c r="M383" s="29" t="s">
        <v>1272</v>
      </c>
      <c r="N383" s="33" t="s">
        <v>1065</v>
      </c>
      <c r="O383" s="33" t="s">
        <v>1066</v>
      </c>
      <c r="P383" s="53" t="s">
        <v>58</v>
      </c>
    </row>
    <row r="384" s="3" customFormat="1" ht="99.75" spans="1:16">
      <c r="A384" s="25">
        <f t="shared" si="13"/>
        <v>377</v>
      </c>
      <c r="B384" s="33" t="s">
        <v>1349</v>
      </c>
      <c r="C384" s="33" t="s">
        <v>47</v>
      </c>
      <c r="D384" s="90" t="s">
        <v>89</v>
      </c>
      <c r="E384" s="33" t="s">
        <v>289</v>
      </c>
      <c r="F384" s="34" t="s">
        <v>1350</v>
      </c>
      <c r="G384" s="27">
        <v>120000</v>
      </c>
      <c r="H384" s="32" t="s">
        <v>1351</v>
      </c>
      <c r="I384" s="33"/>
      <c r="J384" s="33" t="s">
        <v>29</v>
      </c>
      <c r="K384" s="33" t="s">
        <v>1062</v>
      </c>
      <c r="L384" s="33" t="s">
        <v>1205</v>
      </c>
      <c r="M384" s="33" t="s">
        <v>1272</v>
      </c>
      <c r="N384" s="33" t="s">
        <v>1065</v>
      </c>
      <c r="O384" s="33" t="s">
        <v>1066</v>
      </c>
      <c r="P384" s="53" t="s">
        <v>180</v>
      </c>
    </row>
    <row r="385" s="3" customFormat="1" ht="114" spans="1:16">
      <c r="A385" s="25">
        <f t="shared" si="13"/>
        <v>378</v>
      </c>
      <c r="B385" s="29" t="s">
        <v>1352</v>
      </c>
      <c r="C385" s="29" t="s">
        <v>47</v>
      </c>
      <c r="D385" s="33" t="s">
        <v>25</v>
      </c>
      <c r="E385" s="28" t="s">
        <v>1353</v>
      </c>
      <c r="F385" s="34" t="s">
        <v>1354</v>
      </c>
      <c r="G385" s="27">
        <v>30000</v>
      </c>
      <c r="H385" s="33"/>
      <c r="I385" s="32" t="s">
        <v>872</v>
      </c>
      <c r="J385" s="33" t="s">
        <v>29</v>
      </c>
      <c r="K385" s="29" t="s">
        <v>1062</v>
      </c>
      <c r="L385" s="29" t="s">
        <v>1205</v>
      </c>
      <c r="M385" s="29" t="s">
        <v>1272</v>
      </c>
      <c r="N385" s="33" t="s">
        <v>1065</v>
      </c>
      <c r="O385" s="33" t="s">
        <v>1066</v>
      </c>
      <c r="P385" s="57" t="s">
        <v>250</v>
      </c>
    </row>
    <row r="386" s="4" customFormat="1" ht="114" spans="1:16">
      <c r="A386" s="25">
        <f t="shared" ref="A386:A393" si="14">ROW()-7</f>
        <v>379</v>
      </c>
      <c r="B386" s="28" t="s">
        <v>1355</v>
      </c>
      <c r="C386" s="28" t="s">
        <v>47</v>
      </c>
      <c r="D386" s="28" t="s">
        <v>25</v>
      </c>
      <c r="E386" s="28" t="s">
        <v>722</v>
      </c>
      <c r="F386" s="31" t="s">
        <v>1356</v>
      </c>
      <c r="G386" s="27">
        <v>1150000</v>
      </c>
      <c r="H386" s="32" t="s">
        <v>1204</v>
      </c>
      <c r="I386" s="33"/>
      <c r="J386" s="33" t="s">
        <v>29</v>
      </c>
      <c r="K386" s="28" t="s">
        <v>1062</v>
      </c>
      <c r="L386" s="28" t="s">
        <v>1205</v>
      </c>
      <c r="M386" s="33" t="s">
        <v>1357</v>
      </c>
      <c r="N386" s="33" t="s">
        <v>1065</v>
      </c>
      <c r="O386" s="33" t="s">
        <v>1066</v>
      </c>
      <c r="P386" s="52" t="s">
        <v>278</v>
      </c>
    </row>
    <row r="387" s="3" customFormat="1" ht="85.5" spans="1:16">
      <c r="A387" s="25">
        <f t="shared" si="14"/>
        <v>380</v>
      </c>
      <c r="B387" s="28" t="s">
        <v>1358</v>
      </c>
      <c r="C387" s="28" t="s">
        <v>47</v>
      </c>
      <c r="D387" s="28" t="s">
        <v>37</v>
      </c>
      <c r="E387" s="28" t="s">
        <v>1247</v>
      </c>
      <c r="F387" s="31" t="s">
        <v>1359</v>
      </c>
      <c r="G387" s="27">
        <v>839400</v>
      </c>
      <c r="H387" s="32" t="s">
        <v>1204</v>
      </c>
      <c r="I387" s="33"/>
      <c r="J387" s="33" t="s">
        <v>29</v>
      </c>
      <c r="K387" s="28" t="s">
        <v>1062</v>
      </c>
      <c r="L387" s="28" t="s">
        <v>1205</v>
      </c>
      <c r="M387" s="33" t="s">
        <v>1357</v>
      </c>
      <c r="N387" s="33" t="s">
        <v>1065</v>
      </c>
      <c r="O387" s="33" t="s">
        <v>1066</v>
      </c>
      <c r="P387" s="52" t="s">
        <v>278</v>
      </c>
    </row>
    <row r="388" s="4" customFormat="1" ht="108" customHeight="1" spans="1:16">
      <c r="A388" s="25">
        <f t="shared" si="14"/>
        <v>381</v>
      </c>
      <c r="B388" s="28" t="s">
        <v>1360</v>
      </c>
      <c r="C388" s="28" t="s">
        <v>47</v>
      </c>
      <c r="D388" s="41" t="s">
        <v>89</v>
      </c>
      <c r="E388" s="28" t="s">
        <v>1247</v>
      </c>
      <c r="F388" s="31" t="s">
        <v>1361</v>
      </c>
      <c r="G388" s="27">
        <v>12000</v>
      </c>
      <c r="H388" s="32" t="s">
        <v>1204</v>
      </c>
      <c r="I388" s="33"/>
      <c r="J388" s="33" t="s">
        <v>29</v>
      </c>
      <c r="K388" s="28" t="s">
        <v>1062</v>
      </c>
      <c r="L388" s="28" t="s">
        <v>1205</v>
      </c>
      <c r="M388" s="33" t="s">
        <v>1357</v>
      </c>
      <c r="N388" s="33" t="s">
        <v>1065</v>
      </c>
      <c r="O388" s="33" t="s">
        <v>1066</v>
      </c>
      <c r="P388" s="52" t="s">
        <v>278</v>
      </c>
    </row>
    <row r="389" s="4" customFormat="1" ht="99" customHeight="1" spans="1:16">
      <c r="A389" s="25">
        <f t="shared" si="14"/>
        <v>382</v>
      </c>
      <c r="B389" s="28" t="s">
        <v>1362</v>
      </c>
      <c r="C389" s="28" t="s">
        <v>47</v>
      </c>
      <c r="D389" s="41" t="s">
        <v>89</v>
      </c>
      <c r="E389" s="28" t="s">
        <v>722</v>
      </c>
      <c r="F389" s="31" t="s">
        <v>1363</v>
      </c>
      <c r="G389" s="27">
        <v>380000</v>
      </c>
      <c r="H389" s="32" t="s">
        <v>1204</v>
      </c>
      <c r="I389" s="33"/>
      <c r="J389" s="33" t="s">
        <v>29</v>
      </c>
      <c r="K389" s="28" t="s">
        <v>1062</v>
      </c>
      <c r="L389" s="28" t="s">
        <v>1205</v>
      </c>
      <c r="M389" s="33" t="s">
        <v>1357</v>
      </c>
      <c r="N389" s="33" t="s">
        <v>1065</v>
      </c>
      <c r="O389" s="33" t="s">
        <v>1066</v>
      </c>
      <c r="P389" s="52" t="s">
        <v>278</v>
      </c>
    </row>
    <row r="390" s="3" customFormat="1" ht="85.5" spans="1:16">
      <c r="A390" s="25">
        <f t="shared" si="14"/>
        <v>383</v>
      </c>
      <c r="B390" s="28" t="s">
        <v>1364</v>
      </c>
      <c r="C390" s="28" t="s">
        <v>47</v>
      </c>
      <c r="D390" s="41" t="s">
        <v>89</v>
      </c>
      <c r="E390" s="28" t="s">
        <v>722</v>
      </c>
      <c r="F390" s="34" t="s">
        <v>1365</v>
      </c>
      <c r="G390" s="63">
        <v>10000</v>
      </c>
      <c r="H390" s="32" t="s">
        <v>1204</v>
      </c>
      <c r="I390" s="33"/>
      <c r="J390" s="33" t="s">
        <v>29</v>
      </c>
      <c r="K390" s="28" t="s">
        <v>1062</v>
      </c>
      <c r="L390" s="28" t="s">
        <v>1205</v>
      </c>
      <c r="M390" s="33" t="s">
        <v>1357</v>
      </c>
      <c r="N390" s="33" t="s">
        <v>1065</v>
      </c>
      <c r="O390" s="33" t="s">
        <v>1066</v>
      </c>
      <c r="P390" s="52" t="s">
        <v>278</v>
      </c>
    </row>
    <row r="391" s="3" customFormat="1" ht="85.5" spans="1:16">
      <c r="A391" s="25">
        <f t="shared" si="14"/>
        <v>384</v>
      </c>
      <c r="B391" s="28" t="s">
        <v>1366</v>
      </c>
      <c r="C391" s="28" t="s">
        <v>47</v>
      </c>
      <c r="D391" s="41" t="s">
        <v>89</v>
      </c>
      <c r="E391" s="28" t="s">
        <v>1243</v>
      </c>
      <c r="F391" s="34" t="s">
        <v>1367</v>
      </c>
      <c r="G391" s="27">
        <v>10000</v>
      </c>
      <c r="H391" s="32" t="s">
        <v>1204</v>
      </c>
      <c r="I391" s="33"/>
      <c r="J391" s="33" t="s">
        <v>29</v>
      </c>
      <c r="K391" s="28" t="s">
        <v>1062</v>
      </c>
      <c r="L391" s="28" t="s">
        <v>1205</v>
      </c>
      <c r="M391" s="33" t="s">
        <v>1357</v>
      </c>
      <c r="N391" s="33" t="s">
        <v>1065</v>
      </c>
      <c r="O391" s="33" t="s">
        <v>1066</v>
      </c>
      <c r="P391" s="52" t="s">
        <v>278</v>
      </c>
    </row>
    <row r="392" s="3" customFormat="1" ht="107" customHeight="1" spans="1:16">
      <c r="A392" s="25">
        <f t="shared" si="14"/>
        <v>385</v>
      </c>
      <c r="B392" s="28" t="s">
        <v>1368</v>
      </c>
      <c r="C392" s="28" t="s">
        <v>47</v>
      </c>
      <c r="D392" s="41" t="s">
        <v>89</v>
      </c>
      <c r="E392" s="28" t="s">
        <v>1325</v>
      </c>
      <c r="F392" s="34" t="s">
        <v>1369</v>
      </c>
      <c r="G392" s="27">
        <v>20000</v>
      </c>
      <c r="H392" s="32" t="s">
        <v>1204</v>
      </c>
      <c r="I392" s="33"/>
      <c r="J392" s="33" t="s">
        <v>29</v>
      </c>
      <c r="K392" s="28" t="s">
        <v>1062</v>
      </c>
      <c r="L392" s="28" t="s">
        <v>1205</v>
      </c>
      <c r="M392" s="33" t="s">
        <v>1357</v>
      </c>
      <c r="N392" s="33" t="s">
        <v>1065</v>
      </c>
      <c r="O392" s="33" t="s">
        <v>1066</v>
      </c>
      <c r="P392" s="52" t="s">
        <v>278</v>
      </c>
    </row>
    <row r="393" s="3" customFormat="1" ht="94" customHeight="1" spans="1:16">
      <c r="A393" s="25">
        <f t="shared" si="14"/>
        <v>386</v>
      </c>
      <c r="B393" s="28" t="s">
        <v>1370</v>
      </c>
      <c r="C393" s="28" t="s">
        <v>47</v>
      </c>
      <c r="D393" s="41" t="s">
        <v>89</v>
      </c>
      <c r="E393" s="28" t="s">
        <v>1304</v>
      </c>
      <c r="F393" s="34" t="s">
        <v>1371</v>
      </c>
      <c r="G393" s="27">
        <v>150000</v>
      </c>
      <c r="H393" s="32" t="s">
        <v>1204</v>
      </c>
      <c r="I393" s="33"/>
      <c r="J393" s="33" t="s">
        <v>29</v>
      </c>
      <c r="K393" s="28" t="s">
        <v>1062</v>
      </c>
      <c r="L393" s="28" t="s">
        <v>1205</v>
      </c>
      <c r="M393" s="33" t="s">
        <v>1357</v>
      </c>
      <c r="N393" s="33" t="s">
        <v>1065</v>
      </c>
      <c r="O393" s="33" t="s">
        <v>1066</v>
      </c>
      <c r="P393" s="52" t="s">
        <v>278</v>
      </c>
    </row>
    <row r="394" s="3" customFormat="1" ht="90" customHeight="1" spans="1:16">
      <c r="A394" s="25">
        <f t="shared" ref="A394:A403" si="15">ROW()-7</f>
        <v>387</v>
      </c>
      <c r="B394" s="28" t="s">
        <v>1372</v>
      </c>
      <c r="C394" s="28" t="s">
        <v>47</v>
      </c>
      <c r="D394" s="41" t="s">
        <v>89</v>
      </c>
      <c r="E394" s="28" t="s">
        <v>1373</v>
      </c>
      <c r="F394" s="34" t="s">
        <v>1374</v>
      </c>
      <c r="G394" s="27">
        <v>50000</v>
      </c>
      <c r="H394" s="32" t="s">
        <v>1204</v>
      </c>
      <c r="I394" s="33"/>
      <c r="J394" s="33" t="s">
        <v>29</v>
      </c>
      <c r="K394" s="28" t="s">
        <v>1062</v>
      </c>
      <c r="L394" s="28" t="s">
        <v>1205</v>
      </c>
      <c r="M394" s="33" t="s">
        <v>1357</v>
      </c>
      <c r="N394" s="33" t="s">
        <v>1065</v>
      </c>
      <c r="O394" s="33" t="s">
        <v>1066</v>
      </c>
      <c r="P394" s="52" t="s">
        <v>278</v>
      </c>
    </row>
    <row r="395" s="3" customFormat="1" ht="85.5" spans="1:16">
      <c r="A395" s="25">
        <f t="shared" si="15"/>
        <v>388</v>
      </c>
      <c r="B395" s="28" t="s">
        <v>1375</v>
      </c>
      <c r="C395" s="28" t="s">
        <v>47</v>
      </c>
      <c r="D395" s="41" t="s">
        <v>89</v>
      </c>
      <c r="E395" s="28" t="s">
        <v>1127</v>
      </c>
      <c r="F395" s="31" t="s">
        <v>1376</v>
      </c>
      <c r="G395" s="27">
        <v>400000</v>
      </c>
      <c r="H395" s="32" t="s">
        <v>1204</v>
      </c>
      <c r="I395" s="33"/>
      <c r="J395" s="33" t="s">
        <v>29</v>
      </c>
      <c r="K395" s="28" t="s">
        <v>1062</v>
      </c>
      <c r="L395" s="28" t="s">
        <v>1205</v>
      </c>
      <c r="M395" s="33" t="s">
        <v>1357</v>
      </c>
      <c r="N395" s="33" t="s">
        <v>1065</v>
      </c>
      <c r="O395" s="33" t="s">
        <v>1066</v>
      </c>
      <c r="P395" s="52" t="s">
        <v>278</v>
      </c>
    </row>
    <row r="396" s="3" customFormat="1" ht="85.5" spans="1:16">
      <c r="A396" s="25">
        <f t="shared" si="15"/>
        <v>389</v>
      </c>
      <c r="B396" s="28" t="s">
        <v>1377</v>
      </c>
      <c r="C396" s="28" t="s">
        <v>47</v>
      </c>
      <c r="D396" s="41" t="s">
        <v>89</v>
      </c>
      <c r="E396" s="28" t="s">
        <v>1243</v>
      </c>
      <c r="F396" s="109" t="s">
        <v>1378</v>
      </c>
      <c r="G396" s="107">
        <v>12000</v>
      </c>
      <c r="H396" s="32" t="s">
        <v>1204</v>
      </c>
      <c r="I396" s="33"/>
      <c r="J396" s="33" t="s">
        <v>29</v>
      </c>
      <c r="K396" s="28" t="s">
        <v>1062</v>
      </c>
      <c r="L396" s="28" t="s">
        <v>1205</v>
      </c>
      <c r="M396" s="33" t="s">
        <v>1357</v>
      </c>
      <c r="N396" s="33" t="s">
        <v>1065</v>
      </c>
      <c r="O396" s="33" t="s">
        <v>1066</v>
      </c>
      <c r="P396" s="52" t="s">
        <v>278</v>
      </c>
    </row>
    <row r="397" s="3" customFormat="1" ht="85.5" spans="1:16">
      <c r="A397" s="25">
        <f t="shared" si="15"/>
        <v>390</v>
      </c>
      <c r="B397" s="28" t="s">
        <v>1379</v>
      </c>
      <c r="C397" s="28" t="s">
        <v>47</v>
      </c>
      <c r="D397" s="41" t="s">
        <v>89</v>
      </c>
      <c r="E397" s="28" t="s">
        <v>1380</v>
      </c>
      <c r="F397" s="106" t="s">
        <v>1381</v>
      </c>
      <c r="G397" s="107">
        <v>423700</v>
      </c>
      <c r="H397" s="32" t="s">
        <v>1204</v>
      </c>
      <c r="I397" s="33"/>
      <c r="J397" s="33" t="s">
        <v>29</v>
      </c>
      <c r="K397" s="28" t="s">
        <v>1062</v>
      </c>
      <c r="L397" s="28" t="s">
        <v>1205</v>
      </c>
      <c r="M397" s="33" t="s">
        <v>1357</v>
      </c>
      <c r="N397" s="33" t="s">
        <v>1065</v>
      </c>
      <c r="O397" s="33" t="s">
        <v>1066</v>
      </c>
      <c r="P397" s="52" t="s">
        <v>278</v>
      </c>
    </row>
    <row r="398" s="3" customFormat="1" ht="85.5" spans="1:16">
      <c r="A398" s="25">
        <f t="shared" si="15"/>
        <v>391</v>
      </c>
      <c r="B398" s="28" t="s">
        <v>1382</v>
      </c>
      <c r="C398" s="28" t="s">
        <v>47</v>
      </c>
      <c r="D398" s="28" t="s">
        <v>25</v>
      </c>
      <c r="E398" s="28" t="s">
        <v>1224</v>
      </c>
      <c r="F398" s="34" t="s">
        <v>1383</v>
      </c>
      <c r="G398" s="27">
        <v>35000</v>
      </c>
      <c r="H398" s="32" t="s">
        <v>1204</v>
      </c>
      <c r="I398" s="33"/>
      <c r="J398" s="33" t="s">
        <v>29</v>
      </c>
      <c r="K398" s="28" t="s">
        <v>1062</v>
      </c>
      <c r="L398" s="28" t="s">
        <v>1205</v>
      </c>
      <c r="M398" s="33" t="s">
        <v>1357</v>
      </c>
      <c r="N398" s="33" t="s">
        <v>1065</v>
      </c>
      <c r="O398" s="33" t="s">
        <v>1066</v>
      </c>
      <c r="P398" s="52" t="s">
        <v>278</v>
      </c>
    </row>
    <row r="399" s="3" customFormat="1" ht="85.5" spans="1:16">
      <c r="A399" s="25">
        <f t="shared" si="15"/>
        <v>392</v>
      </c>
      <c r="B399" s="28" t="s">
        <v>1384</v>
      </c>
      <c r="C399" s="28" t="s">
        <v>47</v>
      </c>
      <c r="D399" s="28" t="s">
        <v>37</v>
      </c>
      <c r="E399" s="28" t="s">
        <v>1385</v>
      </c>
      <c r="F399" s="31" t="s">
        <v>1386</v>
      </c>
      <c r="G399" s="27">
        <v>35503</v>
      </c>
      <c r="H399" s="32" t="s">
        <v>1204</v>
      </c>
      <c r="I399" s="33"/>
      <c r="J399" s="33" t="s">
        <v>29</v>
      </c>
      <c r="K399" s="28" t="s">
        <v>1062</v>
      </c>
      <c r="L399" s="28" t="s">
        <v>1205</v>
      </c>
      <c r="M399" s="33" t="s">
        <v>1357</v>
      </c>
      <c r="N399" s="33" t="s">
        <v>1065</v>
      </c>
      <c r="O399" s="33" t="s">
        <v>1066</v>
      </c>
      <c r="P399" s="52" t="s">
        <v>278</v>
      </c>
    </row>
    <row r="400" s="3" customFormat="1" ht="91" customHeight="1" spans="1:16">
      <c r="A400" s="25">
        <f t="shared" si="15"/>
        <v>393</v>
      </c>
      <c r="B400" s="28" t="s">
        <v>1387</v>
      </c>
      <c r="C400" s="28" t="s">
        <v>47</v>
      </c>
      <c r="D400" s="28" t="s">
        <v>37</v>
      </c>
      <c r="E400" s="28" t="s">
        <v>522</v>
      </c>
      <c r="F400" s="31" t="s">
        <v>1388</v>
      </c>
      <c r="G400" s="27">
        <v>35503</v>
      </c>
      <c r="H400" s="32" t="s">
        <v>1204</v>
      </c>
      <c r="I400" s="33"/>
      <c r="J400" s="33" t="s">
        <v>29</v>
      </c>
      <c r="K400" s="28" t="s">
        <v>1062</v>
      </c>
      <c r="L400" s="28" t="s">
        <v>1205</v>
      </c>
      <c r="M400" s="33" t="s">
        <v>1357</v>
      </c>
      <c r="N400" s="33" t="s">
        <v>1065</v>
      </c>
      <c r="O400" s="33" t="s">
        <v>1066</v>
      </c>
      <c r="P400" s="52" t="s">
        <v>278</v>
      </c>
    </row>
    <row r="401" s="3" customFormat="1" ht="85.5" spans="1:16">
      <c r="A401" s="25">
        <f t="shared" si="15"/>
        <v>394</v>
      </c>
      <c r="B401" s="28" t="s">
        <v>1389</v>
      </c>
      <c r="C401" s="28" t="s">
        <v>47</v>
      </c>
      <c r="D401" s="28" t="s">
        <v>37</v>
      </c>
      <c r="E401" s="28" t="s">
        <v>1202</v>
      </c>
      <c r="F401" s="31" t="s">
        <v>1390</v>
      </c>
      <c r="G401" s="27">
        <v>200000</v>
      </c>
      <c r="H401" s="32" t="s">
        <v>1204</v>
      </c>
      <c r="I401" s="33"/>
      <c r="J401" s="33" t="s">
        <v>29</v>
      </c>
      <c r="K401" s="28" t="s">
        <v>1062</v>
      </c>
      <c r="L401" s="28" t="s">
        <v>1205</v>
      </c>
      <c r="M401" s="33" t="s">
        <v>1357</v>
      </c>
      <c r="N401" s="33" t="s">
        <v>1065</v>
      </c>
      <c r="O401" s="33" t="s">
        <v>1066</v>
      </c>
      <c r="P401" s="52" t="s">
        <v>278</v>
      </c>
    </row>
    <row r="402" s="3" customFormat="1" ht="85.5" spans="1:16">
      <c r="A402" s="25">
        <f t="shared" si="15"/>
        <v>395</v>
      </c>
      <c r="B402" s="28" t="s">
        <v>1391</v>
      </c>
      <c r="C402" s="28" t="s">
        <v>47</v>
      </c>
      <c r="D402" s="28" t="s">
        <v>37</v>
      </c>
      <c r="E402" s="28" t="s">
        <v>1243</v>
      </c>
      <c r="F402" s="34" t="s">
        <v>1392</v>
      </c>
      <c r="G402" s="27">
        <v>891500</v>
      </c>
      <c r="H402" s="32" t="s">
        <v>1204</v>
      </c>
      <c r="I402" s="33"/>
      <c r="J402" s="33" t="s">
        <v>29</v>
      </c>
      <c r="K402" s="28" t="s">
        <v>1062</v>
      </c>
      <c r="L402" s="28" t="s">
        <v>1205</v>
      </c>
      <c r="M402" s="33" t="s">
        <v>1357</v>
      </c>
      <c r="N402" s="33" t="s">
        <v>1065</v>
      </c>
      <c r="O402" s="33" t="s">
        <v>1066</v>
      </c>
      <c r="P402" s="52" t="s">
        <v>278</v>
      </c>
    </row>
    <row r="403" s="3" customFormat="1" ht="85.5" spans="1:16">
      <c r="A403" s="25">
        <f t="shared" si="15"/>
        <v>396</v>
      </c>
      <c r="B403" s="28" t="s">
        <v>1393</v>
      </c>
      <c r="C403" s="28" t="s">
        <v>47</v>
      </c>
      <c r="D403" s="28" t="s">
        <v>37</v>
      </c>
      <c r="E403" s="28" t="s">
        <v>1394</v>
      </c>
      <c r="F403" s="31" t="s">
        <v>1395</v>
      </c>
      <c r="G403" s="27">
        <v>416300</v>
      </c>
      <c r="H403" s="32" t="s">
        <v>1204</v>
      </c>
      <c r="I403" s="33"/>
      <c r="J403" s="33" t="s">
        <v>29</v>
      </c>
      <c r="K403" s="28" t="s">
        <v>1062</v>
      </c>
      <c r="L403" s="28" t="s">
        <v>1205</v>
      </c>
      <c r="M403" s="33" t="s">
        <v>1357</v>
      </c>
      <c r="N403" s="33" t="s">
        <v>1065</v>
      </c>
      <c r="O403" s="33" t="s">
        <v>1066</v>
      </c>
      <c r="P403" s="52" t="s">
        <v>278</v>
      </c>
    </row>
    <row r="404" s="3" customFormat="1" ht="85.5" spans="1:16">
      <c r="A404" s="25">
        <f t="shared" ref="A404:A432" si="16">ROW()-7</f>
        <v>397</v>
      </c>
      <c r="B404" s="28" t="s">
        <v>1396</v>
      </c>
      <c r="C404" s="28" t="s">
        <v>47</v>
      </c>
      <c r="D404" s="28" t="s">
        <v>37</v>
      </c>
      <c r="E404" s="28" t="s">
        <v>1243</v>
      </c>
      <c r="F404" s="31" t="s">
        <v>1397</v>
      </c>
      <c r="G404" s="27">
        <v>1300000</v>
      </c>
      <c r="H404" s="32" t="s">
        <v>1204</v>
      </c>
      <c r="I404" s="33"/>
      <c r="J404" s="33" t="s">
        <v>29</v>
      </c>
      <c r="K404" s="28" t="s">
        <v>1062</v>
      </c>
      <c r="L404" s="28" t="s">
        <v>1205</v>
      </c>
      <c r="M404" s="33" t="s">
        <v>1357</v>
      </c>
      <c r="N404" s="33" t="s">
        <v>1065</v>
      </c>
      <c r="O404" s="33" t="s">
        <v>1066</v>
      </c>
      <c r="P404" s="52" t="s">
        <v>278</v>
      </c>
    </row>
    <row r="405" s="3" customFormat="1" ht="99.75" spans="1:16">
      <c r="A405" s="25">
        <f t="shared" si="16"/>
        <v>398</v>
      </c>
      <c r="B405" s="33" t="s">
        <v>1398</v>
      </c>
      <c r="C405" s="33" t="s">
        <v>47</v>
      </c>
      <c r="D405" s="33" t="s">
        <v>25</v>
      </c>
      <c r="E405" s="33" t="s">
        <v>270</v>
      </c>
      <c r="F405" s="34" t="s">
        <v>1399</v>
      </c>
      <c r="G405" s="27">
        <v>17000</v>
      </c>
      <c r="H405" s="32" t="s">
        <v>1204</v>
      </c>
      <c r="I405" s="33"/>
      <c r="J405" s="33" t="s">
        <v>29</v>
      </c>
      <c r="K405" s="33" t="s">
        <v>1062</v>
      </c>
      <c r="L405" s="33" t="s">
        <v>1205</v>
      </c>
      <c r="M405" s="33" t="s">
        <v>1357</v>
      </c>
      <c r="N405" s="33" t="s">
        <v>1065</v>
      </c>
      <c r="O405" s="33" t="s">
        <v>1066</v>
      </c>
      <c r="P405" s="53" t="s">
        <v>188</v>
      </c>
    </row>
    <row r="406" s="3" customFormat="1" ht="85.5" spans="1:16">
      <c r="A406" s="25">
        <f t="shared" si="16"/>
        <v>399</v>
      </c>
      <c r="B406" s="33" t="s">
        <v>1400</v>
      </c>
      <c r="C406" s="33" t="s">
        <v>47</v>
      </c>
      <c r="D406" s="33" t="s">
        <v>25</v>
      </c>
      <c r="E406" s="33" t="s">
        <v>1401</v>
      </c>
      <c r="F406" s="34" t="s">
        <v>1402</v>
      </c>
      <c r="G406" s="27">
        <v>9000</v>
      </c>
      <c r="H406" s="32" t="s">
        <v>1204</v>
      </c>
      <c r="I406" s="33"/>
      <c r="J406" s="33" t="s">
        <v>29</v>
      </c>
      <c r="K406" s="33" t="s">
        <v>1062</v>
      </c>
      <c r="L406" s="33" t="s">
        <v>1205</v>
      </c>
      <c r="M406" s="33" t="s">
        <v>1357</v>
      </c>
      <c r="N406" s="33" t="s">
        <v>1065</v>
      </c>
      <c r="O406" s="33" t="s">
        <v>1066</v>
      </c>
      <c r="P406" s="53" t="s">
        <v>188</v>
      </c>
    </row>
    <row r="407" s="3" customFormat="1" ht="85.5" spans="1:16">
      <c r="A407" s="25">
        <f t="shared" si="16"/>
        <v>400</v>
      </c>
      <c r="B407" s="33" t="s">
        <v>1403</v>
      </c>
      <c r="C407" s="33" t="s">
        <v>47</v>
      </c>
      <c r="D407" s="33" t="s">
        <v>25</v>
      </c>
      <c r="E407" s="33" t="s">
        <v>1404</v>
      </c>
      <c r="F407" s="34" t="s">
        <v>1405</v>
      </c>
      <c r="G407" s="27">
        <v>25000</v>
      </c>
      <c r="H407" s="32" t="s">
        <v>1204</v>
      </c>
      <c r="I407" s="33"/>
      <c r="J407" s="33" t="s">
        <v>29</v>
      </c>
      <c r="K407" s="33" t="s">
        <v>1062</v>
      </c>
      <c r="L407" s="33" t="s">
        <v>1205</v>
      </c>
      <c r="M407" s="33" t="s">
        <v>1357</v>
      </c>
      <c r="N407" s="33" t="s">
        <v>1065</v>
      </c>
      <c r="O407" s="33" t="s">
        <v>1066</v>
      </c>
      <c r="P407" s="53" t="s">
        <v>188</v>
      </c>
    </row>
    <row r="408" s="3" customFormat="1" ht="114" spans="1:16">
      <c r="A408" s="25">
        <f t="shared" si="16"/>
        <v>401</v>
      </c>
      <c r="B408" s="33" t="s">
        <v>1406</v>
      </c>
      <c r="C408" s="33" t="s">
        <v>47</v>
      </c>
      <c r="D408" s="33" t="s">
        <v>25</v>
      </c>
      <c r="E408" s="33" t="s">
        <v>1407</v>
      </c>
      <c r="F408" s="34" t="s">
        <v>1408</v>
      </c>
      <c r="G408" s="27">
        <v>22000</v>
      </c>
      <c r="H408" s="32" t="s">
        <v>1204</v>
      </c>
      <c r="I408" s="33"/>
      <c r="J408" s="33" t="s">
        <v>29</v>
      </c>
      <c r="K408" s="33" t="s">
        <v>1062</v>
      </c>
      <c r="L408" s="33" t="s">
        <v>1205</v>
      </c>
      <c r="M408" s="33" t="s">
        <v>1357</v>
      </c>
      <c r="N408" s="33" t="s">
        <v>1065</v>
      </c>
      <c r="O408" s="33" t="s">
        <v>1066</v>
      </c>
      <c r="P408" s="53" t="s">
        <v>188</v>
      </c>
    </row>
    <row r="409" s="3" customFormat="1" ht="85.5" spans="1:16">
      <c r="A409" s="25">
        <f t="shared" si="16"/>
        <v>402</v>
      </c>
      <c r="B409" s="33" t="s">
        <v>1409</v>
      </c>
      <c r="C409" s="33" t="s">
        <v>47</v>
      </c>
      <c r="D409" s="33" t="s">
        <v>37</v>
      </c>
      <c r="E409" s="33" t="s">
        <v>391</v>
      </c>
      <c r="F409" s="34" t="s">
        <v>1410</v>
      </c>
      <c r="G409" s="27">
        <v>40000</v>
      </c>
      <c r="H409" s="32" t="s">
        <v>1204</v>
      </c>
      <c r="I409" s="33"/>
      <c r="J409" s="33" t="s">
        <v>29</v>
      </c>
      <c r="K409" s="33" t="s">
        <v>1062</v>
      </c>
      <c r="L409" s="33" t="s">
        <v>1205</v>
      </c>
      <c r="M409" s="33" t="s">
        <v>1357</v>
      </c>
      <c r="N409" s="33" t="s">
        <v>1065</v>
      </c>
      <c r="O409" s="33" t="s">
        <v>1066</v>
      </c>
      <c r="P409" s="53" t="s">
        <v>188</v>
      </c>
    </row>
    <row r="410" s="3" customFormat="1" ht="92" customHeight="1" spans="1:16">
      <c r="A410" s="25">
        <f t="shared" si="16"/>
        <v>403</v>
      </c>
      <c r="B410" s="33" t="s">
        <v>1411</v>
      </c>
      <c r="C410" s="33" t="s">
        <v>47</v>
      </c>
      <c r="D410" s="33" t="s">
        <v>25</v>
      </c>
      <c r="E410" s="33" t="s">
        <v>270</v>
      </c>
      <c r="F410" s="34" t="s">
        <v>1412</v>
      </c>
      <c r="G410" s="27">
        <v>23000</v>
      </c>
      <c r="H410" s="32" t="s">
        <v>1204</v>
      </c>
      <c r="I410" s="33"/>
      <c r="J410" s="33" t="s">
        <v>29</v>
      </c>
      <c r="K410" s="33" t="s">
        <v>1062</v>
      </c>
      <c r="L410" s="33" t="s">
        <v>1205</v>
      </c>
      <c r="M410" s="33" t="s">
        <v>1357</v>
      </c>
      <c r="N410" s="33" t="s">
        <v>1065</v>
      </c>
      <c r="O410" s="33" t="s">
        <v>1066</v>
      </c>
      <c r="P410" s="53" t="s">
        <v>188</v>
      </c>
    </row>
    <row r="411" s="3" customFormat="1" ht="91" customHeight="1" spans="1:16">
      <c r="A411" s="25">
        <f t="shared" si="16"/>
        <v>404</v>
      </c>
      <c r="B411" s="33" t="s">
        <v>1413</v>
      </c>
      <c r="C411" s="33" t="s">
        <v>47</v>
      </c>
      <c r="D411" s="33" t="s">
        <v>25</v>
      </c>
      <c r="E411" s="33" t="s">
        <v>1289</v>
      </c>
      <c r="F411" s="29" t="s">
        <v>1414</v>
      </c>
      <c r="G411" s="27">
        <v>20000</v>
      </c>
      <c r="H411" s="32" t="s">
        <v>1204</v>
      </c>
      <c r="I411" s="33"/>
      <c r="J411" s="33" t="s">
        <v>29</v>
      </c>
      <c r="K411" s="33" t="s">
        <v>1062</v>
      </c>
      <c r="L411" s="33" t="s">
        <v>1205</v>
      </c>
      <c r="M411" s="33" t="s">
        <v>1357</v>
      </c>
      <c r="N411" s="33" t="s">
        <v>1065</v>
      </c>
      <c r="O411" s="33" t="s">
        <v>1066</v>
      </c>
      <c r="P411" s="53" t="s">
        <v>188</v>
      </c>
    </row>
    <row r="412" s="3" customFormat="1" ht="85.5" spans="1:16">
      <c r="A412" s="25">
        <f t="shared" si="16"/>
        <v>405</v>
      </c>
      <c r="B412" s="33" t="s">
        <v>1415</v>
      </c>
      <c r="C412" s="33" t="s">
        <v>47</v>
      </c>
      <c r="D412" s="33" t="s">
        <v>25</v>
      </c>
      <c r="E412" s="33" t="s">
        <v>1268</v>
      </c>
      <c r="F412" s="34" t="s">
        <v>1416</v>
      </c>
      <c r="G412" s="27">
        <v>210000</v>
      </c>
      <c r="H412" s="32" t="s">
        <v>1204</v>
      </c>
      <c r="I412" s="33"/>
      <c r="J412" s="33" t="s">
        <v>29</v>
      </c>
      <c r="K412" s="33" t="s">
        <v>1062</v>
      </c>
      <c r="L412" s="33" t="s">
        <v>1205</v>
      </c>
      <c r="M412" s="33" t="s">
        <v>1357</v>
      </c>
      <c r="N412" s="33" t="s">
        <v>1065</v>
      </c>
      <c r="O412" s="33" t="s">
        <v>1066</v>
      </c>
      <c r="P412" s="53" t="s">
        <v>188</v>
      </c>
    </row>
    <row r="413" s="5" customFormat="1" ht="134" customHeight="1" spans="1:16">
      <c r="A413" s="25">
        <f t="shared" si="16"/>
        <v>406</v>
      </c>
      <c r="B413" s="33" t="s">
        <v>1417</v>
      </c>
      <c r="C413" s="33" t="s">
        <v>47</v>
      </c>
      <c r="D413" s="33" t="s">
        <v>89</v>
      </c>
      <c r="E413" s="33" t="s">
        <v>1418</v>
      </c>
      <c r="F413" s="34" t="s">
        <v>1419</v>
      </c>
      <c r="G413" s="27">
        <v>10000</v>
      </c>
      <c r="H413" s="33"/>
      <c r="I413" s="33" t="s">
        <v>1420</v>
      </c>
      <c r="J413" s="33" t="s">
        <v>29</v>
      </c>
      <c r="K413" s="33" t="s">
        <v>1062</v>
      </c>
      <c r="L413" s="33" t="s">
        <v>1205</v>
      </c>
      <c r="M413" s="33" t="s">
        <v>1357</v>
      </c>
      <c r="N413" s="33" t="s">
        <v>1065</v>
      </c>
      <c r="O413" s="33" t="s">
        <v>1066</v>
      </c>
      <c r="P413" s="53" t="s">
        <v>63</v>
      </c>
    </row>
    <row r="414" s="6" customFormat="1" ht="250" customHeight="1" spans="1:16">
      <c r="A414" s="25">
        <f t="shared" si="16"/>
        <v>407</v>
      </c>
      <c r="B414" s="33" t="s">
        <v>1421</v>
      </c>
      <c r="C414" s="33" t="s">
        <v>47</v>
      </c>
      <c r="D414" s="33" t="s">
        <v>25</v>
      </c>
      <c r="E414" s="33" t="s">
        <v>1422</v>
      </c>
      <c r="F414" s="34" t="s">
        <v>1423</v>
      </c>
      <c r="G414" s="27">
        <v>1250</v>
      </c>
      <c r="H414" s="33"/>
      <c r="I414" s="33" t="s">
        <v>1424</v>
      </c>
      <c r="J414" s="33" t="s">
        <v>29</v>
      </c>
      <c r="K414" s="33" t="s">
        <v>1062</v>
      </c>
      <c r="L414" s="33" t="s">
        <v>1205</v>
      </c>
      <c r="M414" s="33" t="s">
        <v>1357</v>
      </c>
      <c r="N414" s="33" t="s">
        <v>1065</v>
      </c>
      <c r="O414" s="33" t="s">
        <v>1066</v>
      </c>
      <c r="P414" s="53" t="s">
        <v>63</v>
      </c>
    </row>
    <row r="415" s="6" customFormat="1" ht="138" customHeight="1" spans="1:16">
      <c r="A415" s="25">
        <f t="shared" si="16"/>
        <v>408</v>
      </c>
      <c r="B415" s="33" t="s">
        <v>1425</v>
      </c>
      <c r="C415" s="33" t="s">
        <v>47</v>
      </c>
      <c r="D415" s="33" t="s">
        <v>37</v>
      </c>
      <c r="E415" s="33" t="s">
        <v>38</v>
      </c>
      <c r="F415" s="34" t="s">
        <v>1426</v>
      </c>
      <c r="G415" s="27">
        <v>650000</v>
      </c>
      <c r="H415" s="34" t="s">
        <v>1077</v>
      </c>
      <c r="I415" s="33"/>
      <c r="J415" s="33" t="s">
        <v>29</v>
      </c>
      <c r="K415" s="33" t="s">
        <v>1062</v>
      </c>
      <c r="L415" s="33" t="s">
        <v>1205</v>
      </c>
      <c r="M415" s="33" t="s">
        <v>1357</v>
      </c>
      <c r="N415" s="33" t="s">
        <v>1065</v>
      </c>
      <c r="O415" s="33" t="s">
        <v>1066</v>
      </c>
      <c r="P415" s="53" t="s">
        <v>42</v>
      </c>
    </row>
    <row r="416" s="3" customFormat="1" ht="93" customHeight="1" spans="1:16">
      <c r="A416" s="25">
        <f t="shared" si="16"/>
        <v>409</v>
      </c>
      <c r="B416" s="33" t="s">
        <v>1427</v>
      </c>
      <c r="C416" s="33" t="s">
        <v>47</v>
      </c>
      <c r="D416" s="28" t="s">
        <v>89</v>
      </c>
      <c r="E416" s="28" t="s">
        <v>586</v>
      </c>
      <c r="F416" s="31" t="s">
        <v>1428</v>
      </c>
      <c r="G416" s="27">
        <v>8000</v>
      </c>
      <c r="H416" s="33"/>
      <c r="I416" s="33" t="s">
        <v>1429</v>
      </c>
      <c r="J416" s="33" t="s">
        <v>29</v>
      </c>
      <c r="K416" s="33" t="s">
        <v>1062</v>
      </c>
      <c r="L416" s="33" t="s">
        <v>1205</v>
      </c>
      <c r="M416" s="33" t="s">
        <v>1357</v>
      </c>
      <c r="N416" s="33" t="s">
        <v>1065</v>
      </c>
      <c r="O416" s="33" t="s">
        <v>1066</v>
      </c>
      <c r="P416" s="50" t="s">
        <v>250</v>
      </c>
    </row>
    <row r="417" s="3" customFormat="1" ht="150" customHeight="1" spans="1:16">
      <c r="A417" s="25">
        <f t="shared" si="16"/>
        <v>410</v>
      </c>
      <c r="B417" s="29" t="s">
        <v>1430</v>
      </c>
      <c r="C417" s="29" t="s">
        <v>47</v>
      </c>
      <c r="D417" s="28" t="s">
        <v>89</v>
      </c>
      <c r="E417" s="33" t="s">
        <v>1252</v>
      </c>
      <c r="F417" s="31" t="s">
        <v>1431</v>
      </c>
      <c r="G417" s="27">
        <v>29000</v>
      </c>
      <c r="H417" s="33"/>
      <c r="I417" s="32" t="s">
        <v>872</v>
      </c>
      <c r="J417" s="33" t="s">
        <v>29</v>
      </c>
      <c r="K417" s="30" t="s">
        <v>1062</v>
      </c>
      <c r="L417" s="30" t="s">
        <v>1205</v>
      </c>
      <c r="M417" s="34" t="s">
        <v>1357</v>
      </c>
      <c r="N417" s="33" t="s">
        <v>1065</v>
      </c>
      <c r="O417" s="33" t="s">
        <v>1066</v>
      </c>
      <c r="P417" s="110" t="s">
        <v>250</v>
      </c>
    </row>
    <row r="418" s="3" customFormat="1" ht="93" customHeight="1" spans="1:16">
      <c r="A418" s="25">
        <f t="shared" si="16"/>
        <v>411</v>
      </c>
      <c r="B418" s="37" t="s">
        <v>1432</v>
      </c>
      <c r="C418" s="37" t="s">
        <v>47</v>
      </c>
      <c r="D418" s="37" t="s">
        <v>89</v>
      </c>
      <c r="E418" s="37" t="s">
        <v>1433</v>
      </c>
      <c r="F418" s="61" t="s">
        <v>1434</v>
      </c>
      <c r="G418" s="38">
        <v>60000</v>
      </c>
      <c r="H418" s="33"/>
      <c r="I418" s="33" t="s">
        <v>1435</v>
      </c>
      <c r="J418" s="33" t="s">
        <v>29</v>
      </c>
      <c r="K418" s="37" t="s">
        <v>1062</v>
      </c>
      <c r="L418" s="37" t="s">
        <v>1205</v>
      </c>
      <c r="M418" s="37" t="s">
        <v>1357</v>
      </c>
      <c r="N418" s="33" t="s">
        <v>1065</v>
      </c>
      <c r="O418" s="33" t="s">
        <v>1066</v>
      </c>
      <c r="P418" s="55" t="s">
        <v>69</v>
      </c>
    </row>
    <row r="419" s="3" customFormat="1" ht="163" customHeight="1" spans="1:16">
      <c r="A419" s="25">
        <f t="shared" si="16"/>
        <v>412</v>
      </c>
      <c r="B419" s="32" t="s">
        <v>1436</v>
      </c>
      <c r="C419" s="33" t="s">
        <v>24</v>
      </c>
      <c r="D419" s="33" t="s">
        <v>89</v>
      </c>
      <c r="E419" s="33" t="s">
        <v>1137</v>
      </c>
      <c r="F419" s="29" t="s">
        <v>1437</v>
      </c>
      <c r="G419" s="27">
        <v>220000</v>
      </c>
      <c r="H419" s="32" t="s">
        <v>764</v>
      </c>
      <c r="I419" s="29"/>
      <c r="J419" s="29" t="s">
        <v>29</v>
      </c>
      <c r="K419" s="29" t="s">
        <v>1062</v>
      </c>
      <c r="L419" s="29" t="s">
        <v>1205</v>
      </c>
      <c r="M419" s="29" t="s">
        <v>1206</v>
      </c>
      <c r="N419" s="33" t="s">
        <v>1065</v>
      </c>
      <c r="O419" s="33" t="s">
        <v>1066</v>
      </c>
      <c r="P419" s="57" t="s">
        <v>35</v>
      </c>
    </row>
    <row r="420" s="7" customFormat="1" ht="100" customHeight="1" spans="1:16">
      <c r="A420" s="25">
        <f t="shared" si="16"/>
        <v>413</v>
      </c>
      <c r="B420" s="33" t="s">
        <v>1438</v>
      </c>
      <c r="C420" s="33" t="s">
        <v>47</v>
      </c>
      <c r="D420" s="33" t="s">
        <v>25</v>
      </c>
      <c r="E420" s="33" t="s">
        <v>1439</v>
      </c>
      <c r="F420" s="31" t="s">
        <v>1440</v>
      </c>
      <c r="G420" s="27">
        <v>4795</v>
      </c>
      <c r="H420" s="32" t="s">
        <v>1233</v>
      </c>
      <c r="I420" s="33"/>
      <c r="J420" s="33" t="s">
        <v>29</v>
      </c>
      <c r="K420" s="33" t="s">
        <v>1062</v>
      </c>
      <c r="L420" s="33" t="s">
        <v>1441</v>
      </c>
      <c r="M420" s="33" t="s">
        <v>1442</v>
      </c>
      <c r="N420" s="33" t="s">
        <v>1065</v>
      </c>
      <c r="O420" s="33" t="s">
        <v>1066</v>
      </c>
      <c r="P420" s="57" t="s">
        <v>178</v>
      </c>
    </row>
    <row r="421" s="7" customFormat="1" ht="88" customHeight="1" spans="1:16">
      <c r="A421" s="25">
        <f t="shared" si="16"/>
        <v>414</v>
      </c>
      <c r="B421" s="33" t="s">
        <v>1443</v>
      </c>
      <c r="C421" s="33" t="s">
        <v>47</v>
      </c>
      <c r="D421" s="33" t="s">
        <v>25</v>
      </c>
      <c r="E421" s="33" t="s">
        <v>1444</v>
      </c>
      <c r="F421" s="31" t="s">
        <v>1445</v>
      </c>
      <c r="G421" s="27">
        <v>4792</v>
      </c>
      <c r="H421" s="32" t="s">
        <v>1233</v>
      </c>
      <c r="I421" s="33"/>
      <c r="J421" s="33" t="s">
        <v>29</v>
      </c>
      <c r="K421" s="33" t="s">
        <v>1062</v>
      </c>
      <c r="L421" s="33" t="s">
        <v>1441</v>
      </c>
      <c r="M421" s="33" t="s">
        <v>1442</v>
      </c>
      <c r="N421" s="33" t="s">
        <v>1065</v>
      </c>
      <c r="O421" s="33" t="s">
        <v>1066</v>
      </c>
      <c r="P421" s="57" t="s">
        <v>178</v>
      </c>
    </row>
    <row r="422" s="6" customFormat="1" ht="85.5" spans="1:16">
      <c r="A422" s="25">
        <f t="shared" si="16"/>
        <v>415</v>
      </c>
      <c r="B422" s="28" t="s">
        <v>1446</v>
      </c>
      <c r="C422" s="28" t="s">
        <v>47</v>
      </c>
      <c r="D422" s="33" t="s">
        <v>25</v>
      </c>
      <c r="E422" s="28" t="s">
        <v>1137</v>
      </c>
      <c r="F422" s="31" t="s">
        <v>1447</v>
      </c>
      <c r="G422" s="27">
        <v>50000</v>
      </c>
      <c r="H422" s="32" t="s">
        <v>764</v>
      </c>
      <c r="I422" s="28"/>
      <c r="J422" s="33" t="s">
        <v>29</v>
      </c>
      <c r="K422" s="28" t="s">
        <v>1062</v>
      </c>
      <c r="L422" s="28" t="s">
        <v>1441</v>
      </c>
      <c r="M422" s="28" t="s">
        <v>1448</v>
      </c>
      <c r="N422" s="33" t="s">
        <v>1065</v>
      </c>
      <c r="O422" s="33" t="s">
        <v>1066</v>
      </c>
      <c r="P422" s="52" t="s">
        <v>35</v>
      </c>
    </row>
    <row r="423" s="6" customFormat="1" ht="85.5" spans="1:16">
      <c r="A423" s="25">
        <f t="shared" si="16"/>
        <v>416</v>
      </c>
      <c r="B423" s="28" t="s">
        <v>1449</v>
      </c>
      <c r="C423" s="28" t="s">
        <v>47</v>
      </c>
      <c r="D423" s="33" t="s">
        <v>25</v>
      </c>
      <c r="E423" s="28" t="s">
        <v>1137</v>
      </c>
      <c r="F423" s="31" t="s">
        <v>1450</v>
      </c>
      <c r="G423" s="27">
        <v>2000000</v>
      </c>
      <c r="H423" s="32" t="s">
        <v>764</v>
      </c>
      <c r="I423" s="33"/>
      <c r="J423" s="33" t="s">
        <v>29</v>
      </c>
      <c r="K423" s="28" t="s">
        <v>1062</v>
      </c>
      <c r="L423" s="28" t="s">
        <v>1441</v>
      </c>
      <c r="M423" s="28" t="s">
        <v>1448</v>
      </c>
      <c r="N423" s="33" t="s">
        <v>1065</v>
      </c>
      <c r="O423" s="33" t="s">
        <v>1066</v>
      </c>
      <c r="P423" s="52" t="s">
        <v>35</v>
      </c>
    </row>
    <row r="424" s="6" customFormat="1" ht="85.5" spans="1:16">
      <c r="A424" s="25">
        <f t="shared" si="16"/>
        <v>417</v>
      </c>
      <c r="B424" s="28" t="s">
        <v>1451</v>
      </c>
      <c r="C424" s="33" t="s">
        <v>47</v>
      </c>
      <c r="D424" s="33" t="s">
        <v>89</v>
      </c>
      <c r="E424" s="28" t="s">
        <v>1174</v>
      </c>
      <c r="F424" s="31" t="s">
        <v>1452</v>
      </c>
      <c r="G424" s="27">
        <v>35000</v>
      </c>
      <c r="H424" s="32" t="s">
        <v>764</v>
      </c>
      <c r="I424" s="33"/>
      <c r="J424" s="33" t="s">
        <v>29</v>
      </c>
      <c r="K424" s="26" t="s">
        <v>1062</v>
      </c>
      <c r="L424" s="26" t="s">
        <v>1441</v>
      </c>
      <c r="M424" s="33" t="s">
        <v>1453</v>
      </c>
      <c r="N424" s="33" t="s">
        <v>1065</v>
      </c>
      <c r="O424" s="33" t="s">
        <v>1066</v>
      </c>
      <c r="P424" s="53" t="s">
        <v>255</v>
      </c>
    </row>
    <row r="425" s="6" customFormat="1" ht="85.5" spans="1:16">
      <c r="A425" s="25">
        <f t="shared" si="16"/>
        <v>418</v>
      </c>
      <c r="B425" s="28" t="s">
        <v>1454</v>
      </c>
      <c r="C425" s="28" t="s">
        <v>47</v>
      </c>
      <c r="D425" s="28" t="s">
        <v>89</v>
      </c>
      <c r="E425" s="28" t="s">
        <v>1455</v>
      </c>
      <c r="F425" s="31" t="s">
        <v>1456</v>
      </c>
      <c r="G425" s="27">
        <v>200000</v>
      </c>
      <c r="H425" s="34"/>
      <c r="I425" s="34" t="s">
        <v>1457</v>
      </c>
      <c r="J425" s="33" t="s">
        <v>29</v>
      </c>
      <c r="K425" s="28" t="s">
        <v>1062</v>
      </c>
      <c r="L425" s="28" t="s">
        <v>1441</v>
      </c>
      <c r="M425" s="28" t="s">
        <v>1448</v>
      </c>
      <c r="N425" s="33" t="s">
        <v>1065</v>
      </c>
      <c r="O425" s="33" t="s">
        <v>1066</v>
      </c>
      <c r="P425" s="52" t="s">
        <v>170</v>
      </c>
    </row>
    <row r="426" s="3" customFormat="1" ht="234" customHeight="1" spans="1:16">
      <c r="A426" s="25">
        <f t="shared" si="16"/>
        <v>419</v>
      </c>
      <c r="B426" s="32" t="s">
        <v>1458</v>
      </c>
      <c r="C426" s="33" t="s">
        <v>364</v>
      </c>
      <c r="D426" s="29" t="s">
        <v>611</v>
      </c>
      <c r="E426" s="29" t="s">
        <v>1117</v>
      </c>
      <c r="F426" s="34" t="s">
        <v>1459</v>
      </c>
      <c r="G426" s="63">
        <v>10000</v>
      </c>
      <c r="H426" s="35"/>
      <c r="I426" s="29" t="s">
        <v>818</v>
      </c>
      <c r="J426" s="28" t="s">
        <v>29</v>
      </c>
      <c r="K426" s="28" t="s">
        <v>1062</v>
      </c>
      <c r="L426" s="33" t="s">
        <v>1441</v>
      </c>
      <c r="M426" s="73" t="s">
        <v>1453</v>
      </c>
      <c r="N426" s="33" t="s">
        <v>1065</v>
      </c>
      <c r="O426" s="33" t="s">
        <v>1066</v>
      </c>
      <c r="P426" s="92" t="s">
        <v>35</v>
      </c>
    </row>
    <row r="427" s="3" customFormat="1" ht="194" customHeight="1" spans="1:16">
      <c r="A427" s="25">
        <f t="shared" si="16"/>
        <v>420</v>
      </c>
      <c r="B427" s="32" t="s">
        <v>1460</v>
      </c>
      <c r="C427" s="33" t="s">
        <v>47</v>
      </c>
      <c r="D427" s="33" t="s">
        <v>89</v>
      </c>
      <c r="E427" s="33" t="s">
        <v>1140</v>
      </c>
      <c r="F427" s="34" t="s">
        <v>1461</v>
      </c>
      <c r="G427" s="63">
        <v>10000</v>
      </c>
      <c r="H427" s="32" t="s">
        <v>1462</v>
      </c>
      <c r="I427" s="33"/>
      <c r="J427" s="28" t="s">
        <v>29</v>
      </c>
      <c r="K427" s="28" t="s">
        <v>1062</v>
      </c>
      <c r="L427" s="33" t="s">
        <v>1441</v>
      </c>
      <c r="M427" s="73" t="s">
        <v>1453</v>
      </c>
      <c r="N427" s="33" t="s">
        <v>1065</v>
      </c>
      <c r="O427" s="33" t="s">
        <v>1066</v>
      </c>
      <c r="P427" s="53" t="s">
        <v>35</v>
      </c>
    </row>
    <row r="428" s="7" customFormat="1" ht="98" customHeight="1" spans="1:16">
      <c r="A428" s="25">
        <f t="shared" si="16"/>
        <v>421</v>
      </c>
      <c r="B428" s="33" t="s">
        <v>1463</v>
      </c>
      <c r="C428" s="33" t="s">
        <v>47</v>
      </c>
      <c r="D428" s="33" t="s">
        <v>89</v>
      </c>
      <c r="E428" s="28" t="s">
        <v>1464</v>
      </c>
      <c r="F428" s="31" t="s">
        <v>1465</v>
      </c>
      <c r="G428" s="27">
        <v>21341</v>
      </c>
      <c r="H428" s="33"/>
      <c r="I428" s="33" t="s">
        <v>1466</v>
      </c>
      <c r="J428" s="33" t="s">
        <v>29</v>
      </c>
      <c r="K428" s="33" t="s">
        <v>1062</v>
      </c>
      <c r="L428" s="33" t="s">
        <v>1095</v>
      </c>
      <c r="M428" s="33" t="s">
        <v>1467</v>
      </c>
      <c r="N428" s="33" t="s">
        <v>1065</v>
      </c>
      <c r="O428" s="33" t="s">
        <v>1066</v>
      </c>
      <c r="P428" s="53" t="s">
        <v>188</v>
      </c>
    </row>
    <row r="429" s="5" customFormat="1" ht="85.5" spans="1:16">
      <c r="A429" s="25">
        <f t="shared" si="16"/>
        <v>422</v>
      </c>
      <c r="B429" s="26" t="s">
        <v>1468</v>
      </c>
      <c r="C429" s="26" t="s">
        <v>47</v>
      </c>
      <c r="D429" s="26" t="s">
        <v>37</v>
      </c>
      <c r="E429" s="26" t="s">
        <v>1469</v>
      </c>
      <c r="F429" s="43" t="s">
        <v>1470</v>
      </c>
      <c r="G429" s="27">
        <v>71600</v>
      </c>
      <c r="H429" s="33"/>
      <c r="I429" s="33" t="s">
        <v>1471</v>
      </c>
      <c r="J429" s="33" t="s">
        <v>29</v>
      </c>
      <c r="K429" s="33" t="s">
        <v>1082</v>
      </c>
      <c r="L429" s="33" t="s">
        <v>1095</v>
      </c>
      <c r="M429" s="26" t="s">
        <v>1096</v>
      </c>
      <c r="N429" s="33" t="s">
        <v>1065</v>
      </c>
      <c r="O429" s="29" t="s">
        <v>1085</v>
      </c>
      <c r="P429" s="57" t="s">
        <v>178</v>
      </c>
    </row>
    <row r="430" s="5" customFormat="1" ht="96" customHeight="1" spans="1:16">
      <c r="A430" s="25">
        <f t="shared" si="16"/>
        <v>423</v>
      </c>
      <c r="B430" s="26" t="s">
        <v>1472</v>
      </c>
      <c r="C430" s="26" t="s">
        <v>47</v>
      </c>
      <c r="D430" s="26" t="s">
        <v>25</v>
      </c>
      <c r="E430" s="26" t="s">
        <v>1469</v>
      </c>
      <c r="F430" s="43" t="s">
        <v>1473</v>
      </c>
      <c r="G430" s="27">
        <v>315000</v>
      </c>
      <c r="H430" s="33"/>
      <c r="I430" s="33" t="s">
        <v>1474</v>
      </c>
      <c r="J430" s="33" t="s">
        <v>29</v>
      </c>
      <c r="K430" s="33" t="s">
        <v>1082</v>
      </c>
      <c r="L430" s="33" t="s">
        <v>1095</v>
      </c>
      <c r="M430" s="26" t="s">
        <v>1096</v>
      </c>
      <c r="N430" s="33" t="s">
        <v>1065</v>
      </c>
      <c r="O430" s="29" t="s">
        <v>1085</v>
      </c>
      <c r="P430" s="57" t="s">
        <v>178</v>
      </c>
    </row>
    <row r="431" s="6" customFormat="1" ht="89" customHeight="1" spans="1:16">
      <c r="A431" s="25">
        <f t="shared" si="16"/>
        <v>424</v>
      </c>
      <c r="B431" s="26" t="s">
        <v>1475</v>
      </c>
      <c r="C431" s="26" t="s">
        <v>47</v>
      </c>
      <c r="D431" s="26" t="s">
        <v>25</v>
      </c>
      <c r="E431" s="26" t="s">
        <v>1469</v>
      </c>
      <c r="F431" s="43" t="s">
        <v>1476</v>
      </c>
      <c r="G431" s="27">
        <v>200000</v>
      </c>
      <c r="H431" s="33"/>
      <c r="I431" s="33" t="s">
        <v>1474</v>
      </c>
      <c r="J431" s="33" t="s">
        <v>29</v>
      </c>
      <c r="K431" s="33" t="s">
        <v>1082</v>
      </c>
      <c r="L431" s="33" t="s">
        <v>1095</v>
      </c>
      <c r="M431" s="26" t="s">
        <v>1096</v>
      </c>
      <c r="N431" s="33" t="s">
        <v>1065</v>
      </c>
      <c r="O431" s="29" t="s">
        <v>1085</v>
      </c>
      <c r="P431" s="57" t="s">
        <v>178</v>
      </c>
    </row>
    <row r="432" s="6" customFormat="1" ht="121" customHeight="1" spans="1:16">
      <c r="A432" s="25">
        <f t="shared" si="16"/>
        <v>425</v>
      </c>
      <c r="B432" s="33" t="s">
        <v>1477</v>
      </c>
      <c r="C432" s="33" t="s">
        <v>47</v>
      </c>
      <c r="D432" s="33" t="s">
        <v>25</v>
      </c>
      <c r="E432" s="28" t="s">
        <v>1478</v>
      </c>
      <c r="F432" s="31" t="s">
        <v>1479</v>
      </c>
      <c r="G432" s="27">
        <v>150000</v>
      </c>
      <c r="H432" s="33"/>
      <c r="I432" s="33" t="s">
        <v>1480</v>
      </c>
      <c r="J432" s="33" t="s">
        <v>29</v>
      </c>
      <c r="K432" s="33" t="s">
        <v>1082</v>
      </c>
      <c r="L432" s="33" t="s">
        <v>1095</v>
      </c>
      <c r="M432" s="26" t="s">
        <v>1096</v>
      </c>
      <c r="N432" s="33" t="s">
        <v>1065</v>
      </c>
      <c r="O432" s="29" t="s">
        <v>1085</v>
      </c>
      <c r="P432" s="57" t="s">
        <v>178</v>
      </c>
    </row>
    <row r="433" s="6" customFormat="1" ht="126" customHeight="1" spans="1:16">
      <c r="A433" s="25">
        <f t="shared" ref="A433:A438" si="17">ROW()-7</f>
        <v>426</v>
      </c>
      <c r="B433" s="33" t="s">
        <v>1481</v>
      </c>
      <c r="C433" s="33" t="s">
        <v>47</v>
      </c>
      <c r="D433" s="33" t="s">
        <v>89</v>
      </c>
      <c r="E433" s="33" t="s">
        <v>1482</v>
      </c>
      <c r="F433" s="29" t="s">
        <v>1483</v>
      </c>
      <c r="G433" s="27">
        <v>50000</v>
      </c>
      <c r="H433" s="27"/>
      <c r="I433" s="29" t="s">
        <v>1484</v>
      </c>
      <c r="J433" s="33" t="s">
        <v>29</v>
      </c>
      <c r="K433" s="33" t="s">
        <v>1082</v>
      </c>
      <c r="L433" s="33" t="s">
        <v>1095</v>
      </c>
      <c r="M433" s="33"/>
      <c r="N433" s="33" t="s">
        <v>1065</v>
      </c>
      <c r="O433" s="29" t="s">
        <v>1085</v>
      </c>
      <c r="P433" s="53" t="s">
        <v>63</v>
      </c>
    </row>
    <row r="434" s="6" customFormat="1" ht="136" customHeight="1" spans="1:16">
      <c r="A434" s="25">
        <f t="shared" si="17"/>
        <v>427</v>
      </c>
      <c r="B434" s="33" t="s">
        <v>1485</v>
      </c>
      <c r="C434" s="33" t="s">
        <v>47</v>
      </c>
      <c r="D434" s="33" t="s">
        <v>25</v>
      </c>
      <c r="E434" s="33" t="s">
        <v>1486</v>
      </c>
      <c r="F434" s="34" t="s">
        <v>1487</v>
      </c>
      <c r="G434" s="27">
        <v>38850</v>
      </c>
      <c r="H434" s="27"/>
      <c r="I434" s="34" t="s">
        <v>1488</v>
      </c>
      <c r="J434" s="33" t="s">
        <v>548</v>
      </c>
      <c r="K434" s="33" t="s">
        <v>756</v>
      </c>
      <c r="L434" s="33" t="s">
        <v>796</v>
      </c>
      <c r="M434" s="33" t="s">
        <v>811</v>
      </c>
      <c r="N434" s="33" t="s">
        <v>1065</v>
      </c>
      <c r="O434" s="33" t="s">
        <v>1085</v>
      </c>
      <c r="P434" s="53" t="s">
        <v>63</v>
      </c>
    </row>
    <row r="435" s="6" customFormat="1" ht="92" customHeight="1" spans="1:16">
      <c r="A435" s="25">
        <f t="shared" si="17"/>
        <v>428</v>
      </c>
      <c r="B435" s="33" t="s">
        <v>1489</v>
      </c>
      <c r="C435" s="33" t="s">
        <v>47</v>
      </c>
      <c r="D435" s="33" t="s">
        <v>89</v>
      </c>
      <c r="E435" s="33" t="s">
        <v>1486</v>
      </c>
      <c r="F435" s="29" t="s">
        <v>1490</v>
      </c>
      <c r="G435" s="27">
        <v>50000</v>
      </c>
      <c r="H435" s="27"/>
      <c r="I435" s="34" t="s">
        <v>1491</v>
      </c>
      <c r="J435" s="33" t="s">
        <v>29</v>
      </c>
      <c r="K435" s="33" t="s">
        <v>1082</v>
      </c>
      <c r="L435" s="33" t="s">
        <v>1095</v>
      </c>
      <c r="M435" s="33"/>
      <c r="N435" s="33" t="s">
        <v>1065</v>
      </c>
      <c r="O435" s="29" t="s">
        <v>1085</v>
      </c>
      <c r="P435" s="53" t="s">
        <v>63</v>
      </c>
    </row>
    <row r="436" s="3" customFormat="1" ht="85.5" spans="1:16">
      <c r="A436" s="25">
        <f t="shared" si="17"/>
        <v>429</v>
      </c>
      <c r="B436" s="33" t="s">
        <v>1492</v>
      </c>
      <c r="C436" s="33" t="s">
        <v>47</v>
      </c>
      <c r="D436" s="33" t="s">
        <v>89</v>
      </c>
      <c r="E436" s="33" t="s">
        <v>1486</v>
      </c>
      <c r="F436" s="34" t="s">
        <v>1493</v>
      </c>
      <c r="G436" s="27">
        <v>50000</v>
      </c>
      <c r="H436" s="27"/>
      <c r="I436" s="34" t="s">
        <v>1491</v>
      </c>
      <c r="J436" s="33" t="s">
        <v>29</v>
      </c>
      <c r="K436" s="33" t="s">
        <v>1082</v>
      </c>
      <c r="L436" s="33" t="s">
        <v>1095</v>
      </c>
      <c r="M436" s="33"/>
      <c r="N436" s="33" t="s">
        <v>1065</v>
      </c>
      <c r="O436" s="29" t="s">
        <v>1085</v>
      </c>
      <c r="P436" s="53" t="s">
        <v>63</v>
      </c>
    </row>
    <row r="437" s="7" customFormat="1" ht="89" customHeight="1" spans="1:16">
      <c r="A437" s="25">
        <f t="shared" si="17"/>
        <v>430</v>
      </c>
      <c r="B437" s="33" t="s">
        <v>1494</v>
      </c>
      <c r="C437" s="33" t="s">
        <v>47</v>
      </c>
      <c r="D437" s="33" t="s">
        <v>89</v>
      </c>
      <c r="E437" s="33" t="s">
        <v>1486</v>
      </c>
      <c r="F437" s="29" t="s">
        <v>1495</v>
      </c>
      <c r="G437" s="27">
        <v>50000</v>
      </c>
      <c r="H437" s="27"/>
      <c r="I437" s="34" t="s">
        <v>1488</v>
      </c>
      <c r="J437" s="33" t="s">
        <v>29</v>
      </c>
      <c r="K437" s="33" t="s">
        <v>1082</v>
      </c>
      <c r="L437" s="33" t="s">
        <v>1095</v>
      </c>
      <c r="M437" s="33"/>
      <c r="N437" s="33" t="s">
        <v>1065</v>
      </c>
      <c r="O437" s="29" t="s">
        <v>1085</v>
      </c>
      <c r="P437" s="53" t="s">
        <v>63</v>
      </c>
    </row>
    <row r="438" s="5" customFormat="1" ht="93" customHeight="1" spans="1:16">
      <c r="A438" s="25">
        <f t="shared" si="17"/>
        <v>431</v>
      </c>
      <c r="B438" s="33" t="s">
        <v>1496</v>
      </c>
      <c r="C438" s="33" t="s">
        <v>47</v>
      </c>
      <c r="D438" s="33" t="s">
        <v>25</v>
      </c>
      <c r="E438" s="33" t="s">
        <v>1486</v>
      </c>
      <c r="F438" s="34" t="s">
        <v>1497</v>
      </c>
      <c r="G438" s="63">
        <v>110000</v>
      </c>
      <c r="H438" s="63"/>
      <c r="I438" s="34" t="s">
        <v>1498</v>
      </c>
      <c r="J438" s="33" t="s">
        <v>29</v>
      </c>
      <c r="K438" s="33" t="s">
        <v>1082</v>
      </c>
      <c r="L438" s="33" t="s">
        <v>1095</v>
      </c>
      <c r="M438" s="33" t="s">
        <v>1467</v>
      </c>
      <c r="N438" s="33" t="s">
        <v>1065</v>
      </c>
      <c r="O438" s="29" t="s">
        <v>1085</v>
      </c>
      <c r="P438" s="53" t="s">
        <v>63</v>
      </c>
    </row>
    <row r="439" s="5" customFormat="1" ht="139" customHeight="1" spans="1:16">
      <c r="A439" s="25">
        <f t="shared" ref="A439:A502" si="18">ROW()-7</f>
        <v>432</v>
      </c>
      <c r="B439" s="33" t="s">
        <v>1499</v>
      </c>
      <c r="C439" s="33" t="s">
        <v>47</v>
      </c>
      <c r="D439" s="33" t="s">
        <v>25</v>
      </c>
      <c r="E439" s="33" t="s">
        <v>1486</v>
      </c>
      <c r="F439" s="34" t="s">
        <v>1500</v>
      </c>
      <c r="G439" s="63">
        <v>130000</v>
      </c>
      <c r="H439" s="63"/>
      <c r="I439" s="34" t="s">
        <v>1498</v>
      </c>
      <c r="J439" s="33" t="s">
        <v>29</v>
      </c>
      <c r="K439" s="33" t="s">
        <v>1082</v>
      </c>
      <c r="L439" s="33" t="s">
        <v>1095</v>
      </c>
      <c r="M439" s="33" t="s">
        <v>1467</v>
      </c>
      <c r="N439" s="33" t="s">
        <v>1065</v>
      </c>
      <c r="O439" s="29" t="s">
        <v>1085</v>
      </c>
      <c r="P439" s="53" t="s">
        <v>63</v>
      </c>
    </row>
    <row r="440" s="5" customFormat="1" ht="106" customHeight="1" spans="1:16">
      <c r="A440" s="25">
        <f t="shared" si="18"/>
        <v>433</v>
      </c>
      <c r="B440" s="33" t="s">
        <v>1501</v>
      </c>
      <c r="C440" s="33" t="s">
        <v>1502</v>
      </c>
      <c r="D440" s="33" t="s">
        <v>25</v>
      </c>
      <c r="E440" s="33" t="s">
        <v>1486</v>
      </c>
      <c r="F440" s="34" t="s">
        <v>1503</v>
      </c>
      <c r="G440" s="27">
        <v>3000</v>
      </c>
      <c r="H440" s="27"/>
      <c r="I440" s="34" t="s">
        <v>1498</v>
      </c>
      <c r="J440" s="33" t="s">
        <v>29</v>
      </c>
      <c r="K440" s="33" t="s">
        <v>1082</v>
      </c>
      <c r="L440" s="33" t="s">
        <v>1095</v>
      </c>
      <c r="M440" s="33" t="s">
        <v>1467</v>
      </c>
      <c r="N440" s="33" t="s">
        <v>1065</v>
      </c>
      <c r="O440" s="29" t="s">
        <v>1085</v>
      </c>
      <c r="P440" s="53" t="s">
        <v>63</v>
      </c>
    </row>
    <row r="441" s="3" customFormat="1" ht="126" customHeight="1" spans="1:16">
      <c r="A441" s="25">
        <f t="shared" si="18"/>
        <v>434</v>
      </c>
      <c r="B441" s="29" t="s">
        <v>1504</v>
      </c>
      <c r="C441" s="33" t="s">
        <v>47</v>
      </c>
      <c r="D441" s="33" t="s">
        <v>89</v>
      </c>
      <c r="E441" s="33" t="s">
        <v>1486</v>
      </c>
      <c r="F441" s="34" t="s">
        <v>1505</v>
      </c>
      <c r="G441" s="27">
        <v>50000</v>
      </c>
      <c r="H441" s="27"/>
      <c r="I441" s="34" t="s">
        <v>1498</v>
      </c>
      <c r="J441" s="29" t="s">
        <v>29</v>
      </c>
      <c r="K441" s="29" t="s">
        <v>1082</v>
      </c>
      <c r="L441" s="34" t="s">
        <v>1095</v>
      </c>
      <c r="M441" s="34" t="s">
        <v>1467</v>
      </c>
      <c r="N441" s="33" t="s">
        <v>1065</v>
      </c>
      <c r="O441" s="29" t="s">
        <v>1085</v>
      </c>
      <c r="P441" s="53" t="s">
        <v>63</v>
      </c>
    </row>
    <row r="442" s="5" customFormat="1" ht="110" customHeight="1" spans="1:16">
      <c r="A442" s="25">
        <f t="shared" si="18"/>
        <v>435</v>
      </c>
      <c r="B442" s="33" t="s">
        <v>1506</v>
      </c>
      <c r="C442" s="33" t="s">
        <v>47</v>
      </c>
      <c r="D442" s="33" t="s">
        <v>89</v>
      </c>
      <c r="E442" s="33" t="s">
        <v>1486</v>
      </c>
      <c r="F442" s="34" t="s">
        <v>1507</v>
      </c>
      <c r="G442" s="27">
        <v>160000</v>
      </c>
      <c r="H442" s="27"/>
      <c r="I442" s="34" t="s">
        <v>1498</v>
      </c>
      <c r="J442" s="33" t="s">
        <v>29</v>
      </c>
      <c r="K442" s="33" t="s">
        <v>1082</v>
      </c>
      <c r="L442" s="33" t="s">
        <v>1095</v>
      </c>
      <c r="M442" s="33" t="s">
        <v>1467</v>
      </c>
      <c r="N442" s="33" t="s">
        <v>1065</v>
      </c>
      <c r="O442" s="29" t="s">
        <v>1085</v>
      </c>
      <c r="P442" s="53" t="s">
        <v>63</v>
      </c>
    </row>
    <row r="443" s="5" customFormat="1" ht="85.5" spans="1:16">
      <c r="A443" s="25">
        <f t="shared" si="18"/>
        <v>436</v>
      </c>
      <c r="B443" s="33" t="s">
        <v>1508</v>
      </c>
      <c r="C443" s="33" t="s">
        <v>47</v>
      </c>
      <c r="D443" s="33" t="s">
        <v>89</v>
      </c>
      <c r="E443" s="33" t="s">
        <v>1486</v>
      </c>
      <c r="F443" s="34" t="s">
        <v>1509</v>
      </c>
      <c r="G443" s="27">
        <v>30000</v>
      </c>
      <c r="H443" s="27"/>
      <c r="I443" s="34" t="s">
        <v>1498</v>
      </c>
      <c r="J443" s="33" t="s">
        <v>29</v>
      </c>
      <c r="K443" s="33" t="s">
        <v>1082</v>
      </c>
      <c r="L443" s="33" t="s">
        <v>1095</v>
      </c>
      <c r="M443" s="33" t="s">
        <v>1467</v>
      </c>
      <c r="N443" s="33" t="s">
        <v>1065</v>
      </c>
      <c r="O443" s="29" t="s">
        <v>1085</v>
      </c>
      <c r="P443" s="53" t="s">
        <v>63</v>
      </c>
    </row>
    <row r="444" s="5" customFormat="1" ht="114" spans="1:16">
      <c r="A444" s="25">
        <f t="shared" si="18"/>
        <v>437</v>
      </c>
      <c r="B444" s="33" t="s">
        <v>1510</v>
      </c>
      <c r="C444" s="33" t="s">
        <v>47</v>
      </c>
      <c r="D444" s="33" t="s">
        <v>89</v>
      </c>
      <c r="E444" s="33" t="s">
        <v>1511</v>
      </c>
      <c r="F444" s="34" t="s">
        <v>1512</v>
      </c>
      <c r="G444" s="27">
        <v>50000</v>
      </c>
      <c r="H444" s="27"/>
      <c r="I444" s="34" t="s">
        <v>1498</v>
      </c>
      <c r="J444" s="33" t="s">
        <v>29</v>
      </c>
      <c r="K444" s="33" t="s">
        <v>1082</v>
      </c>
      <c r="L444" s="33" t="s">
        <v>1095</v>
      </c>
      <c r="M444" s="33" t="s">
        <v>1467</v>
      </c>
      <c r="N444" s="33" t="s">
        <v>1065</v>
      </c>
      <c r="O444" s="29" t="s">
        <v>1085</v>
      </c>
      <c r="P444" s="53" t="s">
        <v>63</v>
      </c>
    </row>
    <row r="445" s="5" customFormat="1" ht="98" customHeight="1" spans="1:16">
      <c r="A445" s="25">
        <f t="shared" si="18"/>
        <v>438</v>
      </c>
      <c r="B445" s="33" t="s">
        <v>1513</v>
      </c>
      <c r="C445" s="33" t="s">
        <v>47</v>
      </c>
      <c r="D445" s="33" t="s">
        <v>25</v>
      </c>
      <c r="E445" s="33" t="s">
        <v>1486</v>
      </c>
      <c r="F445" s="34" t="s">
        <v>1514</v>
      </c>
      <c r="G445" s="27">
        <v>50000</v>
      </c>
      <c r="H445" s="27"/>
      <c r="I445" s="34" t="s">
        <v>1498</v>
      </c>
      <c r="J445" s="33" t="s">
        <v>29</v>
      </c>
      <c r="K445" s="33" t="s">
        <v>1082</v>
      </c>
      <c r="L445" s="33" t="s">
        <v>1095</v>
      </c>
      <c r="M445" s="33" t="s">
        <v>1467</v>
      </c>
      <c r="N445" s="33" t="s">
        <v>1065</v>
      </c>
      <c r="O445" s="29" t="s">
        <v>1085</v>
      </c>
      <c r="P445" s="53" t="s">
        <v>63</v>
      </c>
    </row>
    <row r="446" s="5" customFormat="1" ht="97" customHeight="1" spans="1:16">
      <c r="A446" s="25">
        <f t="shared" si="18"/>
        <v>439</v>
      </c>
      <c r="B446" s="33" t="s">
        <v>1515</v>
      </c>
      <c r="C446" s="33" t="s">
        <v>47</v>
      </c>
      <c r="D446" s="33" t="s">
        <v>89</v>
      </c>
      <c r="E446" s="33" t="s">
        <v>889</v>
      </c>
      <c r="F446" s="34" t="s">
        <v>1516</v>
      </c>
      <c r="G446" s="27">
        <v>50000</v>
      </c>
      <c r="H446" s="27"/>
      <c r="I446" s="34" t="s">
        <v>1498</v>
      </c>
      <c r="J446" s="33" t="s">
        <v>29</v>
      </c>
      <c r="K446" s="33" t="s">
        <v>1082</v>
      </c>
      <c r="L446" s="33" t="s">
        <v>1095</v>
      </c>
      <c r="M446" s="33" t="s">
        <v>1467</v>
      </c>
      <c r="N446" s="33" t="s">
        <v>1065</v>
      </c>
      <c r="O446" s="29" t="s">
        <v>1085</v>
      </c>
      <c r="P446" s="53" t="s">
        <v>63</v>
      </c>
    </row>
    <row r="447" s="3" customFormat="1" ht="94" customHeight="1" spans="1:16">
      <c r="A447" s="25">
        <f t="shared" si="18"/>
        <v>440</v>
      </c>
      <c r="B447" s="33" t="s">
        <v>1517</v>
      </c>
      <c r="C447" s="33" t="s">
        <v>47</v>
      </c>
      <c r="D447" s="33" t="s">
        <v>89</v>
      </c>
      <c r="E447" s="33" t="s">
        <v>1486</v>
      </c>
      <c r="F447" s="29" t="s">
        <v>1518</v>
      </c>
      <c r="G447" s="27">
        <v>100000</v>
      </c>
      <c r="H447" s="27"/>
      <c r="I447" s="34" t="s">
        <v>1498</v>
      </c>
      <c r="J447" s="33" t="s">
        <v>29</v>
      </c>
      <c r="K447" s="33" t="s">
        <v>1082</v>
      </c>
      <c r="L447" s="33" t="s">
        <v>1095</v>
      </c>
      <c r="M447" s="33"/>
      <c r="N447" s="33" t="s">
        <v>1065</v>
      </c>
      <c r="O447" s="29" t="s">
        <v>1085</v>
      </c>
      <c r="P447" s="53" t="s">
        <v>63</v>
      </c>
    </row>
    <row r="448" s="5" customFormat="1" ht="90" customHeight="1" spans="1:16">
      <c r="A448" s="25">
        <f t="shared" si="18"/>
        <v>441</v>
      </c>
      <c r="B448" s="33" t="s">
        <v>1519</v>
      </c>
      <c r="C448" s="33" t="s">
        <v>47</v>
      </c>
      <c r="D448" s="33" t="s">
        <v>89</v>
      </c>
      <c r="E448" s="33" t="s">
        <v>1418</v>
      </c>
      <c r="F448" s="29" t="s">
        <v>1520</v>
      </c>
      <c r="G448" s="27">
        <v>20000</v>
      </c>
      <c r="H448" s="27"/>
      <c r="I448" s="34" t="s">
        <v>1498</v>
      </c>
      <c r="J448" s="33" t="s">
        <v>29</v>
      </c>
      <c r="K448" s="33" t="s">
        <v>1082</v>
      </c>
      <c r="L448" s="33" t="s">
        <v>1095</v>
      </c>
      <c r="M448" s="33" t="s">
        <v>1467</v>
      </c>
      <c r="N448" s="33" t="s">
        <v>1065</v>
      </c>
      <c r="O448" s="29" t="s">
        <v>1085</v>
      </c>
      <c r="P448" s="53" t="s">
        <v>63</v>
      </c>
    </row>
    <row r="449" s="3" customFormat="1" ht="92" customHeight="1" spans="1:16">
      <c r="A449" s="25">
        <f t="shared" si="18"/>
        <v>442</v>
      </c>
      <c r="B449" s="26" t="s">
        <v>1521</v>
      </c>
      <c r="C449" s="26" t="s">
        <v>47</v>
      </c>
      <c r="D449" s="33" t="s">
        <v>25</v>
      </c>
      <c r="E449" s="26" t="s">
        <v>1522</v>
      </c>
      <c r="F449" s="31" t="s">
        <v>1523</v>
      </c>
      <c r="G449" s="27">
        <v>11034.5</v>
      </c>
      <c r="H449" s="33" t="s">
        <v>1524</v>
      </c>
      <c r="I449" s="33"/>
      <c r="J449" s="33" t="s">
        <v>29</v>
      </c>
      <c r="K449" s="33" t="s">
        <v>1082</v>
      </c>
      <c r="L449" s="33" t="s">
        <v>1095</v>
      </c>
      <c r="M449" s="26" t="s">
        <v>1467</v>
      </c>
      <c r="N449" s="33" t="s">
        <v>1065</v>
      </c>
      <c r="O449" s="29" t="s">
        <v>1085</v>
      </c>
      <c r="P449" s="57" t="s">
        <v>178</v>
      </c>
    </row>
    <row r="450" s="3" customFormat="1" ht="129" customHeight="1" spans="1:16">
      <c r="A450" s="25">
        <f t="shared" si="18"/>
        <v>443</v>
      </c>
      <c r="B450" s="33" t="s">
        <v>1525</v>
      </c>
      <c r="C450" s="33" t="s">
        <v>47</v>
      </c>
      <c r="D450" s="33" t="s">
        <v>25</v>
      </c>
      <c r="E450" s="33" t="s">
        <v>1526</v>
      </c>
      <c r="F450" s="34" t="s">
        <v>1527</v>
      </c>
      <c r="G450" s="27">
        <v>864000</v>
      </c>
      <c r="H450" s="33"/>
      <c r="I450" s="33" t="s">
        <v>1528</v>
      </c>
      <c r="J450" s="33" t="s">
        <v>29</v>
      </c>
      <c r="K450" s="33" t="s">
        <v>1082</v>
      </c>
      <c r="L450" s="33" t="s">
        <v>1095</v>
      </c>
      <c r="M450" s="33" t="s">
        <v>1467</v>
      </c>
      <c r="N450" s="33" t="s">
        <v>1065</v>
      </c>
      <c r="O450" s="29" t="s">
        <v>1085</v>
      </c>
      <c r="P450" s="52" t="s">
        <v>761</v>
      </c>
    </row>
    <row r="451" s="3" customFormat="1" ht="85.5" spans="1:16">
      <c r="A451" s="25">
        <f t="shared" si="18"/>
        <v>444</v>
      </c>
      <c r="B451" s="33" t="s">
        <v>1529</v>
      </c>
      <c r="C451" s="33" t="s">
        <v>47</v>
      </c>
      <c r="D451" s="33" t="s">
        <v>89</v>
      </c>
      <c r="E451" s="33" t="s">
        <v>527</v>
      </c>
      <c r="F451" s="34" t="s">
        <v>1530</v>
      </c>
      <c r="G451" s="27">
        <v>50000</v>
      </c>
      <c r="H451" s="33" t="s">
        <v>529</v>
      </c>
      <c r="I451" s="33"/>
      <c r="J451" s="33" t="s">
        <v>29</v>
      </c>
      <c r="K451" s="33" t="s">
        <v>1082</v>
      </c>
      <c r="L451" s="33" t="s">
        <v>1095</v>
      </c>
      <c r="M451" s="33" t="s">
        <v>1467</v>
      </c>
      <c r="N451" s="33" t="s">
        <v>1065</v>
      </c>
      <c r="O451" s="29" t="s">
        <v>1085</v>
      </c>
      <c r="P451" s="53" t="s">
        <v>188</v>
      </c>
    </row>
    <row r="452" s="3" customFormat="1" ht="95" customHeight="1" spans="1:16">
      <c r="A452" s="25">
        <f t="shared" si="18"/>
        <v>445</v>
      </c>
      <c r="B452" s="33" t="s">
        <v>1531</v>
      </c>
      <c r="C452" s="33" t="s">
        <v>47</v>
      </c>
      <c r="D452" s="33" t="s">
        <v>89</v>
      </c>
      <c r="E452" s="33" t="s">
        <v>1268</v>
      </c>
      <c r="F452" s="34" t="s">
        <v>1532</v>
      </c>
      <c r="G452" s="27">
        <v>9000</v>
      </c>
      <c r="H452" s="32" t="s">
        <v>1204</v>
      </c>
      <c r="I452" s="33"/>
      <c r="J452" s="33" t="s">
        <v>29</v>
      </c>
      <c r="K452" s="33" t="s">
        <v>1082</v>
      </c>
      <c r="L452" s="33" t="s">
        <v>1095</v>
      </c>
      <c r="M452" s="33" t="s">
        <v>1096</v>
      </c>
      <c r="N452" s="33" t="s">
        <v>1065</v>
      </c>
      <c r="O452" s="29" t="s">
        <v>1085</v>
      </c>
      <c r="P452" s="53" t="s">
        <v>188</v>
      </c>
    </row>
    <row r="453" s="3" customFormat="1" ht="114" spans="1:16">
      <c r="A453" s="25">
        <f t="shared" si="18"/>
        <v>446</v>
      </c>
      <c r="B453" s="27" t="s">
        <v>1533</v>
      </c>
      <c r="C453" s="27" t="s">
        <v>47</v>
      </c>
      <c r="D453" s="27" t="s">
        <v>89</v>
      </c>
      <c r="E453" s="27" t="s">
        <v>1464</v>
      </c>
      <c r="F453" s="82" t="s">
        <v>1534</v>
      </c>
      <c r="G453" s="27">
        <v>420000</v>
      </c>
      <c r="H453" s="28"/>
      <c r="I453" s="28" t="s">
        <v>1535</v>
      </c>
      <c r="J453" s="33" t="s">
        <v>29</v>
      </c>
      <c r="K453" s="33" t="s">
        <v>1082</v>
      </c>
      <c r="L453" s="33" t="s">
        <v>1095</v>
      </c>
      <c r="M453" s="33" t="s">
        <v>1467</v>
      </c>
      <c r="N453" s="33" t="s">
        <v>1065</v>
      </c>
      <c r="O453" s="29" t="s">
        <v>1085</v>
      </c>
      <c r="P453" s="52" t="s">
        <v>188</v>
      </c>
    </row>
    <row r="454" s="3" customFormat="1" ht="168" customHeight="1" spans="1:16">
      <c r="A454" s="25">
        <f t="shared" si="18"/>
        <v>447</v>
      </c>
      <c r="B454" s="27" t="s">
        <v>1536</v>
      </c>
      <c r="C454" s="27" t="s">
        <v>47</v>
      </c>
      <c r="D454" s="27" t="s">
        <v>89</v>
      </c>
      <c r="E454" s="27" t="s">
        <v>1537</v>
      </c>
      <c r="F454" s="82" t="s">
        <v>1538</v>
      </c>
      <c r="G454" s="27">
        <v>4000</v>
      </c>
      <c r="H454" s="27"/>
      <c r="I454" s="27" t="s">
        <v>1539</v>
      </c>
      <c r="J454" s="33" t="s">
        <v>29</v>
      </c>
      <c r="K454" s="33" t="s">
        <v>1082</v>
      </c>
      <c r="L454" s="33" t="s">
        <v>1095</v>
      </c>
      <c r="M454" s="29" t="s">
        <v>1540</v>
      </c>
      <c r="N454" s="33" t="s">
        <v>1065</v>
      </c>
      <c r="O454" s="29" t="s">
        <v>1085</v>
      </c>
      <c r="P454" s="114" t="s">
        <v>188</v>
      </c>
    </row>
    <row r="455" s="3" customFormat="1" ht="298" customHeight="1" spans="1:16">
      <c r="A455" s="25">
        <f t="shared" si="18"/>
        <v>448</v>
      </c>
      <c r="B455" s="33" t="s">
        <v>1541</v>
      </c>
      <c r="C455" s="33" t="s">
        <v>47</v>
      </c>
      <c r="D455" s="33" t="s">
        <v>25</v>
      </c>
      <c r="E455" s="33" t="s">
        <v>1127</v>
      </c>
      <c r="F455" s="34" t="s">
        <v>1542</v>
      </c>
      <c r="G455" s="27">
        <v>200000</v>
      </c>
      <c r="H455" s="32" t="s">
        <v>1204</v>
      </c>
      <c r="I455" s="33" t="s">
        <v>1543</v>
      </c>
      <c r="J455" s="33" t="s">
        <v>29</v>
      </c>
      <c r="K455" s="33" t="s">
        <v>1082</v>
      </c>
      <c r="L455" s="33" t="s">
        <v>1095</v>
      </c>
      <c r="M455" s="33" t="s">
        <v>1467</v>
      </c>
      <c r="N455" s="33" t="s">
        <v>1065</v>
      </c>
      <c r="O455" s="29" t="s">
        <v>1085</v>
      </c>
      <c r="P455" s="52" t="s">
        <v>278</v>
      </c>
    </row>
    <row r="456" s="3" customFormat="1" ht="126" customHeight="1" spans="1:16">
      <c r="A456" s="25">
        <f t="shared" si="18"/>
        <v>449</v>
      </c>
      <c r="B456" s="33" t="s">
        <v>1544</v>
      </c>
      <c r="C456" s="33" t="s">
        <v>47</v>
      </c>
      <c r="D456" s="33" t="s">
        <v>37</v>
      </c>
      <c r="E456" s="33" t="s">
        <v>1545</v>
      </c>
      <c r="F456" s="34" t="s">
        <v>1546</v>
      </c>
      <c r="G456" s="27">
        <v>15000</v>
      </c>
      <c r="H456" s="32" t="s">
        <v>1547</v>
      </c>
      <c r="I456" s="33" t="s">
        <v>1548</v>
      </c>
      <c r="J456" s="33" t="s">
        <v>29</v>
      </c>
      <c r="K456" s="33" t="s">
        <v>1082</v>
      </c>
      <c r="L456" s="33" t="s">
        <v>1095</v>
      </c>
      <c r="M456" s="33" t="s">
        <v>1467</v>
      </c>
      <c r="N456" s="33" t="s">
        <v>1065</v>
      </c>
      <c r="O456" s="29" t="s">
        <v>1085</v>
      </c>
      <c r="P456" s="53" t="s">
        <v>278</v>
      </c>
    </row>
    <row r="457" s="7" customFormat="1" ht="279" customHeight="1" spans="1:16">
      <c r="A457" s="25">
        <f t="shared" si="18"/>
        <v>450</v>
      </c>
      <c r="B457" s="28" t="s">
        <v>1549</v>
      </c>
      <c r="C457" s="33" t="s">
        <v>47</v>
      </c>
      <c r="D457" s="33" t="s">
        <v>89</v>
      </c>
      <c r="E457" s="28" t="s">
        <v>1550</v>
      </c>
      <c r="F457" s="34" t="s">
        <v>1551</v>
      </c>
      <c r="G457" s="27">
        <v>400000</v>
      </c>
      <c r="H457" s="32" t="s">
        <v>1552</v>
      </c>
      <c r="I457" s="33" t="s">
        <v>836</v>
      </c>
      <c r="J457" s="33" t="s">
        <v>29</v>
      </c>
      <c r="K457" s="33" t="s">
        <v>1082</v>
      </c>
      <c r="L457" s="33" t="s">
        <v>1095</v>
      </c>
      <c r="M457" s="33" t="s">
        <v>1467</v>
      </c>
      <c r="N457" s="33" t="s">
        <v>1065</v>
      </c>
      <c r="O457" s="29" t="s">
        <v>1085</v>
      </c>
      <c r="P457" s="52" t="s">
        <v>193</v>
      </c>
    </row>
    <row r="458" s="3" customFormat="1" ht="156" customHeight="1" spans="1:16">
      <c r="A458" s="25">
        <f t="shared" si="18"/>
        <v>451</v>
      </c>
      <c r="B458" s="33" t="s">
        <v>1553</v>
      </c>
      <c r="C458" s="33" t="s">
        <v>47</v>
      </c>
      <c r="D458" s="33" t="s">
        <v>25</v>
      </c>
      <c r="E458" s="33" t="s">
        <v>1554</v>
      </c>
      <c r="F458" s="34" t="s">
        <v>1555</v>
      </c>
      <c r="G458" s="27">
        <v>80000</v>
      </c>
      <c r="H458" s="32" t="s">
        <v>1351</v>
      </c>
      <c r="I458" s="33" t="s">
        <v>1556</v>
      </c>
      <c r="J458" s="33" t="s">
        <v>29</v>
      </c>
      <c r="K458" s="33" t="s">
        <v>1082</v>
      </c>
      <c r="L458" s="33" t="s">
        <v>1095</v>
      </c>
      <c r="M458" s="33" t="s">
        <v>1467</v>
      </c>
      <c r="N458" s="33" t="s">
        <v>1065</v>
      </c>
      <c r="O458" s="29" t="s">
        <v>1085</v>
      </c>
      <c r="P458" s="53" t="s">
        <v>180</v>
      </c>
    </row>
    <row r="459" s="7" customFormat="1" ht="199.5" spans="1:16">
      <c r="A459" s="25">
        <f t="shared" si="18"/>
        <v>452</v>
      </c>
      <c r="B459" s="33" t="s">
        <v>1557</v>
      </c>
      <c r="C459" s="33" t="s">
        <v>47</v>
      </c>
      <c r="D459" s="33" t="s">
        <v>89</v>
      </c>
      <c r="E459" s="33" t="s">
        <v>1558</v>
      </c>
      <c r="F459" s="34" t="s">
        <v>1559</v>
      </c>
      <c r="G459" s="27">
        <v>48000</v>
      </c>
      <c r="H459" s="34" t="s">
        <v>1351</v>
      </c>
      <c r="I459" s="33" t="s">
        <v>836</v>
      </c>
      <c r="J459" s="33" t="s">
        <v>29</v>
      </c>
      <c r="K459" s="33" t="s">
        <v>1082</v>
      </c>
      <c r="L459" s="33" t="s">
        <v>1095</v>
      </c>
      <c r="M459" s="33" t="s">
        <v>1467</v>
      </c>
      <c r="N459" s="33" t="s">
        <v>1065</v>
      </c>
      <c r="O459" s="29" t="s">
        <v>1085</v>
      </c>
      <c r="P459" s="53" t="s">
        <v>180</v>
      </c>
    </row>
    <row r="460" s="7" customFormat="1" ht="218" customHeight="1" spans="1:16">
      <c r="A460" s="25">
        <f t="shared" si="18"/>
        <v>453</v>
      </c>
      <c r="B460" s="28" t="s">
        <v>1560</v>
      </c>
      <c r="C460" s="33" t="s">
        <v>47</v>
      </c>
      <c r="D460" s="33" t="s">
        <v>25</v>
      </c>
      <c r="E460" s="33" t="s">
        <v>909</v>
      </c>
      <c r="F460" s="31" t="s">
        <v>1561</v>
      </c>
      <c r="G460" s="27">
        <v>420000</v>
      </c>
      <c r="H460" s="26"/>
      <c r="I460" s="32" t="s">
        <v>1562</v>
      </c>
      <c r="J460" s="33" t="s">
        <v>29</v>
      </c>
      <c r="K460" s="33" t="s">
        <v>1082</v>
      </c>
      <c r="L460" s="33" t="s">
        <v>1095</v>
      </c>
      <c r="M460" s="29" t="s">
        <v>1467</v>
      </c>
      <c r="N460" s="33" t="s">
        <v>1065</v>
      </c>
      <c r="O460" s="29" t="s">
        <v>1085</v>
      </c>
      <c r="P460" s="53" t="s">
        <v>242</v>
      </c>
    </row>
    <row r="461" s="6" customFormat="1" ht="85.5" spans="1:16">
      <c r="A461" s="25">
        <f t="shared" si="18"/>
        <v>454</v>
      </c>
      <c r="B461" s="33" t="s">
        <v>1563</v>
      </c>
      <c r="C461" s="33" t="s">
        <v>47</v>
      </c>
      <c r="D461" s="33" t="s">
        <v>89</v>
      </c>
      <c r="E461" s="33" t="s">
        <v>252</v>
      </c>
      <c r="F461" s="34" t="s">
        <v>1564</v>
      </c>
      <c r="G461" s="27">
        <v>350000</v>
      </c>
      <c r="H461" s="33"/>
      <c r="I461" s="33" t="s">
        <v>1565</v>
      </c>
      <c r="J461" s="33" t="s">
        <v>29</v>
      </c>
      <c r="K461" s="33" t="s">
        <v>1082</v>
      </c>
      <c r="L461" s="33" t="s">
        <v>1095</v>
      </c>
      <c r="M461" s="33" t="s">
        <v>1467</v>
      </c>
      <c r="N461" s="33" t="s">
        <v>1065</v>
      </c>
      <c r="O461" s="29" t="s">
        <v>1085</v>
      </c>
      <c r="P461" s="53" t="s">
        <v>255</v>
      </c>
    </row>
    <row r="462" s="3" customFormat="1" ht="85.5" spans="1:16">
      <c r="A462" s="25">
        <f t="shared" si="18"/>
        <v>455</v>
      </c>
      <c r="B462" s="41" t="s">
        <v>1566</v>
      </c>
      <c r="C462" s="41" t="s">
        <v>47</v>
      </c>
      <c r="D462" s="33" t="s">
        <v>25</v>
      </c>
      <c r="E462" s="41" t="s">
        <v>1567</v>
      </c>
      <c r="F462" s="111" t="s">
        <v>1568</v>
      </c>
      <c r="G462" s="112">
        <v>10000</v>
      </c>
      <c r="H462" s="41"/>
      <c r="I462" s="41" t="s">
        <v>1569</v>
      </c>
      <c r="J462" s="33" t="s">
        <v>29</v>
      </c>
      <c r="K462" s="41" t="s">
        <v>1082</v>
      </c>
      <c r="L462" s="41" t="s">
        <v>1570</v>
      </c>
      <c r="M462" s="29" t="s">
        <v>1571</v>
      </c>
      <c r="N462" s="33" t="s">
        <v>1065</v>
      </c>
      <c r="O462" s="29" t="s">
        <v>1085</v>
      </c>
      <c r="P462" s="115" t="s">
        <v>1572</v>
      </c>
    </row>
    <row r="463" s="6" customFormat="1" ht="92" customHeight="1" spans="1:16">
      <c r="A463" s="25">
        <f t="shared" si="18"/>
        <v>456</v>
      </c>
      <c r="B463" s="28" t="s">
        <v>1573</v>
      </c>
      <c r="C463" s="33" t="s">
        <v>47</v>
      </c>
      <c r="D463" s="33" t="s">
        <v>37</v>
      </c>
      <c r="E463" s="28" t="s">
        <v>1574</v>
      </c>
      <c r="F463" s="31" t="s">
        <v>1575</v>
      </c>
      <c r="G463" s="27">
        <v>760000</v>
      </c>
      <c r="H463" s="33"/>
      <c r="I463" s="33" t="s">
        <v>1576</v>
      </c>
      <c r="J463" s="33" t="s">
        <v>29</v>
      </c>
      <c r="K463" s="33" t="s">
        <v>1082</v>
      </c>
      <c r="L463" s="33" t="s">
        <v>1570</v>
      </c>
      <c r="M463" s="33" t="s">
        <v>1577</v>
      </c>
      <c r="N463" s="33" t="s">
        <v>1065</v>
      </c>
      <c r="O463" s="29" t="s">
        <v>1085</v>
      </c>
      <c r="P463" s="52" t="s">
        <v>193</v>
      </c>
    </row>
    <row r="464" s="3" customFormat="1" ht="115" customHeight="1" spans="1:16">
      <c r="A464" s="25">
        <f t="shared" si="18"/>
        <v>457</v>
      </c>
      <c r="B464" s="33" t="s">
        <v>1578</v>
      </c>
      <c r="C464" s="33" t="s">
        <v>47</v>
      </c>
      <c r="D464" s="33" t="s">
        <v>89</v>
      </c>
      <c r="E464" s="33" t="s">
        <v>1579</v>
      </c>
      <c r="F464" s="34" t="s">
        <v>1580</v>
      </c>
      <c r="G464" s="27">
        <v>50000</v>
      </c>
      <c r="H464" s="33"/>
      <c r="I464" s="33" t="s">
        <v>1581</v>
      </c>
      <c r="J464" s="33" t="s">
        <v>29</v>
      </c>
      <c r="K464" s="33" t="s">
        <v>1082</v>
      </c>
      <c r="L464" s="33" t="s">
        <v>1570</v>
      </c>
      <c r="M464" s="33" t="s">
        <v>1577</v>
      </c>
      <c r="N464" s="33" t="s">
        <v>1065</v>
      </c>
      <c r="O464" s="29" t="s">
        <v>1085</v>
      </c>
      <c r="P464" s="53" t="s">
        <v>63</v>
      </c>
    </row>
    <row r="465" s="7" customFormat="1" ht="85.5" spans="1:16">
      <c r="A465" s="25">
        <f t="shared" si="18"/>
        <v>458</v>
      </c>
      <c r="B465" s="33" t="s">
        <v>1582</v>
      </c>
      <c r="C465" s="33" t="s">
        <v>47</v>
      </c>
      <c r="D465" s="33" t="s">
        <v>25</v>
      </c>
      <c r="E465" s="33" t="s">
        <v>63</v>
      </c>
      <c r="F465" s="34" t="s">
        <v>1583</v>
      </c>
      <c r="G465" s="27">
        <v>20000</v>
      </c>
      <c r="H465" s="33"/>
      <c r="I465" s="33" t="s">
        <v>1584</v>
      </c>
      <c r="J465" s="33" t="s">
        <v>29</v>
      </c>
      <c r="K465" s="33" t="s">
        <v>1082</v>
      </c>
      <c r="L465" s="33" t="s">
        <v>1570</v>
      </c>
      <c r="M465" s="33" t="s">
        <v>1571</v>
      </c>
      <c r="N465" s="33" t="s">
        <v>1065</v>
      </c>
      <c r="O465" s="29" t="s">
        <v>1085</v>
      </c>
      <c r="P465" s="53" t="s">
        <v>63</v>
      </c>
    </row>
    <row r="466" s="7" customFormat="1" ht="85.5" spans="1:16">
      <c r="A466" s="25">
        <f t="shared" si="18"/>
        <v>459</v>
      </c>
      <c r="B466" s="28" t="s">
        <v>1585</v>
      </c>
      <c r="C466" s="33" t="s">
        <v>47</v>
      </c>
      <c r="D466" s="33" t="s">
        <v>25</v>
      </c>
      <c r="E466" s="28" t="s">
        <v>42</v>
      </c>
      <c r="F466" s="31" t="s">
        <v>1586</v>
      </c>
      <c r="G466" s="27">
        <v>10000</v>
      </c>
      <c r="H466" s="33"/>
      <c r="I466" s="33" t="s">
        <v>1587</v>
      </c>
      <c r="J466" s="33" t="s">
        <v>29</v>
      </c>
      <c r="K466" s="33" t="s">
        <v>1082</v>
      </c>
      <c r="L466" s="33" t="s">
        <v>1570</v>
      </c>
      <c r="M466" s="33" t="s">
        <v>1571</v>
      </c>
      <c r="N466" s="33" t="s">
        <v>1065</v>
      </c>
      <c r="O466" s="29" t="s">
        <v>1085</v>
      </c>
      <c r="P466" s="53" t="s">
        <v>42</v>
      </c>
    </row>
    <row r="467" s="7" customFormat="1" ht="85.5" spans="1:16">
      <c r="A467" s="25">
        <f t="shared" si="18"/>
        <v>460</v>
      </c>
      <c r="B467" s="41" t="s">
        <v>1588</v>
      </c>
      <c r="C467" s="41" t="s">
        <v>47</v>
      </c>
      <c r="D467" s="41" t="s">
        <v>89</v>
      </c>
      <c r="E467" s="41" t="s">
        <v>1567</v>
      </c>
      <c r="F467" s="111" t="s">
        <v>1589</v>
      </c>
      <c r="G467" s="112">
        <v>16000</v>
      </c>
      <c r="H467" s="41"/>
      <c r="I467" s="41" t="s">
        <v>1590</v>
      </c>
      <c r="J467" s="33" t="s">
        <v>29</v>
      </c>
      <c r="K467" s="41" t="s">
        <v>1082</v>
      </c>
      <c r="L467" s="29" t="s">
        <v>1089</v>
      </c>
      <c r="M467" s="29" t="s">
        <v>1090</v>
      </c>
      <c r="N467" s="33" t="s">
        <v>1065</v>
      </c>
      <c r="O467" s="29" t="s">
        <v>1085</v>
      </c>
      <c r="P467" s="115" t="s">
        <v>1572</v>
      </c>
    </row>
    <row r="468" s="7" customFormat="1" ht="309" customHeight="1" spans="1:16">
      <c r="A468" s="25">
        <f t="shared" si="18"/>
        <v>461</v>
      </c>
      <c r="B468" s="28" t="s">
        <v>1591</v>
      </c>
      <c r="C468" s="33" t="s">
        <v>47</v>
      </c>
      <c r="D468" s="33" t="s">
        <v>37</v>
      </c>
      <c r="E468" s="33" t="s">
        <v>1592</v>
      </c>
      <c r="F468" s="30" t="s">
        <v>1593</v>
      </c>
      <c r="G468" s="27">
        <v>457100</v>
      </c>
      <c r="H468" s="32" t="s">
        <v>1594</v>
      </c>
      <c r="I468" s="33" t="s">
        <v>1595</v>
      </c>
      <c r="J468" s="33" t="s">
        <v>29</v>
      </c>
      <c r="K468" s="33" t="s">
        <v>1082</v>
      </c>
      <c r="L468" s="33" t="s">
        <v>1089</v>
      </c>
      <c r="M468" s="33" t="s">
        <v>1090</v>
      </c>
      <c r="N468" s="33" t="s">
        <v>1065</v>
      </c>
      <c r="O468" s="29" t="s">
        <v>1085</v>
      </c>
      <c r="P468" s="57" t="s">
        <v>178</v>
      </c>
    </row>
    <row r="469" s="7" customFormat="1" ht="114" spans="1:16">
      <c r="A469" s="25">
        <f t="shared" si="18"/>
        <v>462</v>
      </c>
      <c r="B469" s="28" t="s">
        <v>1596</v>
      </c>
      <c r="C469" s="33" t="s">
        <v>47</v>
      </c>
      <c r="D469" s="33" t="s">
        <v>25</v>
      </c>
      <c r="E469" s="33" t="s">
        <v>1592</v>
      </c>
      <c r="F469" s="31" t="s">
        <v>1597</v>
      </c>
      <c r="G469" s="27">
        <v>73285</v>
      </c>
      <c r="H469" s="32" t="s">
        <v>1598</v>
      </c>
      <c r="I469" s="33" t="s">
        <v>1599</v>
      </c>
      <c r="J469" s="33" t="s">
        <v>29</v>
      </c>
      <c r="K469" s="33" t="s">
        <v>1082</v>
      </c>
      <c r="L469" s="33" t="s">
        <v>1089</v>
      </c>
      <c r="M469" s="33" t="s">
        <v>1090</v>
      </c>
      <c r="N469" s="33" t="s">
        <v>1065</v>
      </c>
      <c r="O469" s="29" t="s">
        <v>1085</v>
      </c>
      <c r="P469" s="57" t="s">
        <v>178</v>
      </c>
    </row>
    <row r="470" s="7" customFormat="1" ht="114" spans="1:16">
      <c r="A470" s="25">
        <f t="shared" si="18"/>
        <v>463</v>
      </c>
      <c r="B470" s="28" t="s">
        <v>1600</v>
      </c>
      <c r="C470" s="33" t="s">
        <v>47</v>
      </c>
      <c r="D470" s="33" t="s">
        <v>37</v>
      </c>
      <c r="E470" s="33" t="s">
        <v>1592</v>
      </c>
      <c r="F470" s="31" t="s">
        <v>1601</v>
      </c>
      <c r="G470" s="27">
        <v>68000</v>
      </c>
      <c r="H470" s="33"/>
      <c r="I470" s="33" t="s">
        <v>1602</v>
      </c>
      <c r="J470" s="33" t="s">
        <v>29</v>
      </c>
      <c r="K470" s="33" t="s">
        <v>1082</v>
      </c>
      <c r="L470" s="33" t="s">
        <v>1089</v>
      </c>
      <c r="M470" s="33" t="s">
        <v>1090</v>
      </c>
      <c r="N470" s="33" t="s">
        <v>1065</v>
      </c>
      <c r="O470" s="29" t="s">
        <v>1085</v>
      </c>
      <c r="P470" s="57" t="s">
        <v>178</v>
      </c>
    </row>
    <row r="471" s="7" customFormat="1" ht="147" customHeight="1" spans="1:16">
      <c r="A471" s="25">
        <f t="shared" si="18"/>
        <v>464</v>
      </c>
      <c r="B471" s="28" t="s">
        <v>1603</v>
      </c>
      <c r="C471" s="33" t="s">
        <v>47</v>
      </c>
      <c r="D471" s="33" t="s">
        <v>25</v>
      </c>
      <c r="E471" s="33" t="s">
        <v>1604</v>
      </c>
      <c r="F471" s="31" t="s">
        <v>1605</v>
      </c>
      <c r="G471" s="27">
        <v>60000</v>
      </c>
      <c r="H471" s="33"/>
      <c r="I471" s="33" t="s">
        <v>1606</v>
      </c>
      <c r="J471" s="33" t="s">
        <v>29</v>
      </c>
      <c r="K471" s="33" t="s">
        <v>1082</v>
      </c>
      <c r="L471" s="33" t="s">
        <v>1089</v>
      </c>
      <c r="M471" s="33" t="s">
        <v>1090</v>
      </c>
      <c r="N471" s="33" t="s">
        <v>1065</v>
      </c>
      <c r="O471" s="29" t="s">
        <v>1085</v>
      </c>
      <c r="P471" s="57" t="s">
        <v>178</v>
      </c>
    </row>
    <row r="472" s="3" customFormat="1" ht="85.5" spans="1:16">
      <c r="A472" s="25">
        <f t="shared" si="18"/>
        <v>465</v>
      </c>
      <c r="B472" s="33" t="s">
        <v>1607</v>
      </c>
      <c r="C472" s="33" t="s">
        <v>47</v>
      </c>
      <c r="D472" s="33" t="s">
        <v>25</v>
      </c>
      <c r="E472" s="26" t="s">
        <v>1608</v>
      </c>
      <c r="F472" s="34" t="s">
        <v>1609</v>
      </c>
      <c r="G472" s="27">
        <v>12000</v>
      </c>
      <c r="H472" s="26"/>
      <c r="I472" s="26" t="s">
        <v>1610</v>
      </c>
      <c r="J472" s="33" t="s">
        <v>29</v>
      </c>
      <c r="K472" s="41" t="s">
        <v>1082</v>
      </c>
      <c r="L472" s="29" t="s">
        <v>1089</v>
      </c>
      <c r="M472" s="29" t="s">
        <v>1090</v>
      </c>
      <c r="N472" s="33" t="s">
        <v>1065</v>
      </c>
      <c r="O472" s="29" t="s">
        <v>1085</v>
      </c>
      <c r="P472" s="50" t="s">
        <v>1611</v>
      </c>
    </row>
    <row r="473" s="5" customFormat="1" ht="85.5" spans="1:16">
      <c r="A473" s="25">
        <f t="shared" si="18"/>
        <v>466</v>
      </c>
      <c r="B473" s="28" t="s">
        <v>1612</v>
      </c>
      <c r="C473" s="28" t="s">
        <v>47</v>
      </c>
      <c r="D473" s="41" t="s">
        <v>89</v>
      </c>
      <c r="E473" s="28" t="s">
        <v>522</v>
      </c>
      <c r="F473" s="31" t="s">
        <v>1613</v>
      </c>
      <c r="G473" s="27">
        <v>50000</v>
      </c>
      <c r="H473" s="28" t="s">
        <v>678</v>
      </c>
      <c r="I473" s="33"/>
      <c r="J473" s="33" t="s">
        <v>29</v>
      </c>
      <c r="K473" s="28" t="s">
        <v>1082</v>
      </c>
      <c r="L473" s="28" t="s">
        <v>1089</v>
      </c>
      <c r="M473" s="33" t="s">
        <v>1090</v>
      </c>
      <c r="N473" s="33" t="s">
        <v>1065</v>
      </c>
      <c r="O473" s="29" t="s">
        <v>1085</v>
      </c>
      <c r="P473" s="52" t="s">
        <v>278</v>
      </c>
    </row>
    <row r="474" s="8" customFormat="1" ht="174" customHeight="1" spans="1:16">
      <c r="A474" s="25">
        <f t="shared" si="18"/>
        <v>467</v>
      </c>
      <c r="B474" s="33" t="s">
        <v>1614</v>
      </c>
      <c r="C474" s="33" t="s">
        <v>47</v>
      </c>
      <c r="D474" s="33" t="s">
        <v>25</v>
      </c>
      <c r="E474" s="26" t="s">
        <v>1615</v>
      </c>
      <c r="F474" s="29" t="s">
        <v>1616</v>
      </c>
      <c r="G474" s="27">
        <v>750000</v>
      </c>
      <c r="H474" s="32" t="s">
        <v>1617</v>
      </c>
      <c r="I474" s="33" t="s">
        <v>1618</v>
      </c>
      <c r="J474" s="33" t="s">
        <v>29</v>
      </c>
      <c r="K474" s="26" t="s">
        <v>1082</v>
      </c>
      <c r="L474" s="33" t="s">
        <v>1089</v>
      </c>
      <c r="M474" s="33" t="s">
        <v>1090</v>
      </c>
      <c r="N474" s="33" t="s">
        <v>1065</v>
      </c>
      <c r="O474" s="29" t="s">
        <v>1085</v>
      </c>
      <c r="P474" s="52" t="s">
        <v>193</v>
      </c>
    </row>
    <row r="475" s="6" customFormat="1" ht="124" customHeight="1" spans="1:16">
      <c r="A475" s="25">
        <f t="shared" si="18"/>
        <v>468</v>
      </c>
      <c r="B475" s="28" t="s">
        <v>1619</v>
      </c>
      <c r="C475" s="33" t="s">
        <v>47</v>
      </c>
      <c r="D475" s="33" t="s">
        <v>25</v>
      </c>
      <c r="E475" s="33" t="s">
        <v>1620</v>
      </c>
      <c r="F475" s="31" t="s">
        <v>1621</v>
      </c>
      <c r="G475" s="27">
        <v>16200</v>
      </c>
      <c r="H475" s="33" t="s">
        <v>529</v>
      </c>
      <c r="I475" s="33"/>
      <c r="J475" s="33" t="s">
        <v>29</v>
      </c>
      <c r="K475" s="33" t="s">
        <v>1082</v>
      </c>
      <c r="L475" s="33" t="s">
        <v>1089</v>
      </c>
      <c r="M475" s="33" t="s">
        <v>1090</v>
      </c>
      <c r="N475" s="33" t="s">
        <v>1065</v>
      </c>
      <c r="O475" s="29" t="s">
        <v>1085</v>
      </c>
      <c r="P475" s="53" t="s">
        <v>283</v>
      </c>
    </row>
    <row r="476" s="6" customFormat="1" ht="90" customHeight="1" spans="1:16">
      <c r="A476" s="25">
        <f t="shared" si="18"/>
        <v>469</v>
      </c>
      <c r="B476" s="33" t="s">
        <v>1622</v>
      </c>
      <c r="C476" s="33" t="s">
        <v>47</v>
      </c>
      <c r="D476" s="33" t="s">
        <v>89</v>
      </c>
      <c r="E476" s="33" t="s">
        <v>1623</v>
      </c>
      <c r="F476" s="34" t="s">
        <v>1624</v>
      </c>
      <c r="G476" s="27">
        <v>15000</v>
      </c>
      <c r="H476" s="33"/>
      <c r="I476" s="33" t="s">
        <v>1625</v>
      </c>
      <c r="J476" s="33" t="s">
        <v>29</v>
      </c>
      <c r="K476" s="33" t="s">
        <v>1082</v>
      </c>
      <c r="L476" s="33" t="s">
        <v>1089</v>
      </c>
      <c r="M476" s="33" t="s">
        <v>1090</v>
      </c>
      <c r="N476" s="33" t="s">
        <v>1065</v>
      </c>
      <c r="O476" s="29" t="s">
        <v>1085</v>
      </c>
      <c r="P476" s="53" t="s">
        <v>180</v>
      </c>
    </row>
    <row r="477" s="6" customFormat="1" ht="137" customHeight="1" spans="1:16">
      <c r="A477" s="25">
        <f t="shared" si="18"/>
        <v>470</v>
      </c>
      <c r="B477" s="28" t="s">
        <v>1626</v>
      </c>
      <c r="C477" s="28" t="s">
        <v>47</v>
      </c>
      <c r="D477" s="41" t="s">
        <v>89</v>
      </c>
      <c r="E477" s="28" t="s">
        <v>99</v>
      </c>
      <c r="F477" s="31" t="s">
        <v>1627</v>
      </c>
      <c r="G477" s="27">
        <v>76000</v>
      </c>
      <c r="H477" s="29"/>
      <c r="I477" s="32" t="s">
        <v>1628</v>
      </c>
      <c r="J477" s="33" t="s">
        <v>29</v>
      </c>
      <c r="K477" s="28" t="s">
        <v>1082</v>
      </c>
      <c r="L477" s="33" t="s">
        <v>1089</v>
      </c>
      <c r="M477" s="33" t="s">
        <v>1090</v>
      </c>
      <c r="N477" s="33" t="s">
        <v>1065</v>
      </c>
      <c r="O477" s="29" t="s">
        <v>1085</v>
      </c>
      <c r="P477" s="52" t="s">
        <v>35</v>
      </c>
    </row>
    <row r="478" s="6" customFormat="1" ht="95" customHeight="1" spans="1:16">
      <c r="A478" s="25">
        <f t="shared" si="18"/>
        <v>471</v>
      </c>
      <c r="B478" s="28" t="s">
        <v>1629</v>
      </c>
      <c r="C478" s="28" t="s">
        <v>47</v>
      </c>
      <c r="D478" s="41" t="s">
        <v>89</v>
      </c>
      <c r="E478" s="28" t="s">
        <v>99</v>
      </c>
      <c r="F478" s="31" t="s">
        <v>1630</v>
      </c>
      <c r="G478" s="27">
        <v>50000</v>
      </c>
      <c r="H478" s="28"/>
      <c r="I478" s="28" t="s">
        <v>1631</v>
      </c>
      <c r="J478" s="33" t="s">
        <v>29</v>
      </c>
      <c r="K478" s="28" t="s">
        <v>1082</v>
      </c>
      <c r="L478" s="33" t="s">
        <v>1089</v>
      </c>
      <c r="M478" s="33" t="s">
        <v>1090</v>
      </c>
      <c r="N478" s="33" t="s">
        <v>1065</v>
      </c>
      <c r="O478" s="29" t="s">
        <v>1085</v>
      </c>
      <c r="P478" s="52" t="s">
        <v>35</v>
      </c>
    </row>
    <row r="479" s="6" customFormat="1" ht="85.5" spans="1:16">
      <c r="A479" s="25">
        <f t="shared" si="18"/>
        <v>472</v>
      </c>
      <c r="B479" s="28" t="s">
        <v>1632</v>
      </c>
      <c r="C479" s="33" t="s">
        <v>47</v>
      </c>
      <c r="D479" s="33" t="s">
        <v>25</v>
      </c>
      <c r="E479" s="33" t="s">
        <v>1511</v>
      </c>
      <c r="F479" s="34" t="s">
        <v>1633</v>
      </c>
      <c r="G479" s="27">
        <v>35000</v>
      </c>
      <c r="H479" s="32" t="s">
        <v>1634</v>
      </c>
      <c r="I479" s="33" t="s">
        <v>1635</v>
      </c>
      <c r="J479" s="33" t="s">
        <v>29</v>
      </c>
      <c r="K479" s="33" t="s">
        <v>1082</v>
      </c>
      <c r="L479" s="33" t="s">
        <v>1089</v>
      </c>
      <c r="M479" s="33" t="s">
        <v>1090</v>
      </c>
      <c r="N479" s="33" t="s">
        <v>1065</v>
      </c>
      <c r="O479" s="29" t="s">
        <v>1085</v>
      </c>
      <c r="P479" s="53" t="s">
        <v>63</v>
      </c>
    </row>
    <row r="480" s="6" customFormat="1" ht="90" customHeight="1" spans="1:16">
      <c r="A480" s="25">
        <f t="shared" si="18"/>
        <v>473</v>
      </c>
      <c r="B480" s="28" t="s">
        <v>1636</v>
      </c>
      <c r="C480" s="33" t="s">
        <v>47</v>
      </c>
      <c r="D480" s="33" t="s">
        <v>25</v>
      </c>
      <c r="E480" s="33" t="s">
        <v>659</v>
      </c>
      <c r="F480" s="34" t="s">
        <v>1637</v>
      </c>
      <c r="G480" s="27">
        <v>150000</v>
      </c>
      <c r="H480" s="33"/>
      <c r="I480" s="33" t="s">
        <v>1638</v>
      </c>
      <c r="J480" s="33" t="s">
        <v>29</v>
      </c>
      <c r="K480" s="33" t="s">
        <v>1082</v>
      </c>
      <c r="L480" s="33" t="s">
        <v>1089</v>
      </c>
      <c r="M480" s="33" t="s">
        <v>1090</v>
      </c>
      <c r="N480" s="33" t="s">
        <v>1065</v>
      </c>
      <c r="O480" s="29" t="s">
        <v>1085</v>
      </c>
      <c r="P480" s="53" t="s">
        <v>63</v>
      </c>
    </row>
    <row r="481" s="3" customFormat="1" ht="122" customHeight="1" spans="1:16">
      <c r="A481" s="25">
        <f t="shared" si="18"/>
        <v>474</v>
      </c>
      <c r="B481" s="28" t="s">
        <v>1639</v>
      </c>
      <c r="C481" s="33" t="s">
        <v>47</v>
      </c>
      <c r="D481" s="33" t="s">
        <v>25</v>
      </c>
      <c r="E481" s="28" t="s">
        <v>42</v>
      </c>
      <c r="F481" s="31" t="s">
        <v>1640</v>
      </c>
      <c r="G481" s="27">
        <v>270293</v>
      </c>
      <c r="H481" s="33"/>
      <c r="I481" s="33" t="s">
        <v>1641</v>
      </c>
      <c r="J481" s="33" t="s">
        <v>29</v>
      </c>
      <c r="K481" s="33" t="s">
        <v>1082</v>
      </c>
      <c r="L481" s="33" t="s">
        <v>1089</v>
      </c>
      <c r="M481" s="33" t="s">
        <v>1090</v>
      </c>
      <c r="N481" s="33" t="s">
        <v>1065</v>
      </c>
      <c r="O481" s="29" t="s">
        <v>1085</v>
      </c>
      <c r="P481" s="53" t="s">
        <v>42</v>
      </c>
    </row>
    <row r="482" s="3" customFormat="1" ht="85.5" spans="1:16">
      <c r="A482" s="25">
        <f t="shared" si="18"/>
        <v>475</v>
      </c>
      <c r="B482" s="33" t="s">
        <v>1642</v>
      </c>
      <c r="C482" s="27" t="s">
        <v>47</v>
      </c>
      <c r="D482" s="26" t="s">
        <v>25</v>
      </c>
      <c r="E482" s="28" t="s">
        <v>252</v>
      </c>
      <c r="F482" s="34" t="s">
        <v>1643</v>
      </c>
      <c r="G482" s="27">
        <v>5000</v>
      </c>
      <c r="H482" s="33"/>
      <c r="I482" s="33" t="s">
        <v>1644</v>
      </c>
      <c r="J482" s="33" t="s">
        <v>29</v>
      </c>
      <c r="K482" s="33" t="s">
        <v>1082</v>
      </c>
      <c r="L482" s="33" t="s">
        <v>1089</v>
      </c>
      <c r="M482" s="33" t="s">
        <v>1090</v>
      </c>
      <c r="N482" s="33" t="s">
        <v>1065</v>
      </c>
      <c r="O482" s="29" t="s">
        <v>1085</v>
      </c>
      <c r="P482" s="53" t="s">
        <v>255</v>
      </c>
    </row>
    <row r="483" s="4" customFormat="1" ht="108" customHeight="1" spans="1:16">
      <c r="A483" s="25">
        <f t="shared" si="18"/>
        <v>476</v>
      </c>
      <c r="B483" s="33" t="s">
        <v>1645</v>
      </c>
      <c r="C483" s="27" t="s">
        <v>47</v>
      </c>
      <c r="D483" s="27" t="s">
        <v>37</v>
      </c>
      <c r="E483" s="28" t="s">
        <v>499</v>
      </c>
      <c r="F483" s="34" t="s">
        <v>1646</v>
      </c>
      <c r="G483" s="27">
        <v>12000</v>
      </c>
      <c r="H483" s="33"/>
      <c r="I483" s="33" t="s">
        <v>1647</v>
      </c>
      <c r="J483" s="33" t="s">
        <v>29</v>
      </c>
      <c r="K483" s="33" t="s">
        <v>1082</v>
      </c>
      <c r="L483" s="33" t="s">
        <v>1089</v>
      </c>
      <c r="M483" s="33" t="s">
        <v>1648</v>
      </c>
      <c r="N483" s="33" t="s">
        <v>1065</v>
      </c>
      <c r="O483" s="29" t="s">
        <v>1085</v>
      </c>
      <c r="P483" s="53" t="s">
        <v>255</v>
      </c>
    </row>
    <row r="484" s="4" customFormat="1" ht="160" customHeight="1" spans="1:16">
      <c r="A484" s="25">
        <f t="shared" si="18"/>
        <v>477</v>
      </c>
      <c r="B484" s="28" t="s">
        <v>1649</v>
      </c>
      <c r="C484" s="28" t="s">
        <v>47</v>
      </c>
      <c r="D484" s="28" t="s">
        <v>89</v>
      </c>
      <c r="E484" s="28" t="s">
        <v>899</v>
      </c>
      <c r="F484" s="31" t="s">
        <v>1650</v>
      </c>
      <c r="G484" s="27">
        <v>10000</v>
      </c>
      <c r="H484" s="28"/>
      <c r="I484" s="28" t="s">
        <v>1651</v>
      </c>
      <c r="J484" s="33" t="s">
        <v>29</v>
      </c>
      <c r="K484" s="83" t="s">
        <v>1082</v>
      </c>
      <c r="L484" s="83" t="s">
        <v>1089</v>
      </c>
      <c r="M484" s="83" t="s">
        <v>1648</v>
      </c>
      <c r="N484" s="33" t="s">
        <v>1065</v>
      </c>
      <c r="O484" s="29" t="s">
        <v>1085</v>
      </c>
      <c r="P484" s="52" t="s">
        <v>170</v>
      </c>
    </row>
    <row r="485" s="3" customFormat="1" ht="93" customHeight="1" spans="1:16">
      <c r="A485" s="25">
        <f t="shared" si="18"/>
        <v>478</v>
      </c>
      <c r="B485" s="33" t="s">
        <v>1652</v>
      </c>
      <c r="C485" s="29" t="s">
        <v>47</v>
      </c>
      <c r="D485" s="29" t="s">
        <v>89</v>
      </c>
      <c r="E485" s="29" t="s">
        <v>1653</v>
      </c>
      <c r="F485" s="34" t="s">
        <v>1654</v>
      </c>
      <c r="G485" s="27">
        <v>20000</v>
      </c>
      <c r="H485" s="32" t="s">
        <v>307</v>
      </c>
      <c r="I485" s="26"/>
      <c r="J485" s="33" t="s">
        <v>29</v>
      </c>
      <c r="K485" s="29" t="s">
        <v>1082</v>
      </c>
      <c r="L485" s="29" t="s">
        <v>1337</v>
      </c>
      <c r="M485" s="29" t="s">
        <v>1655</v>
      </c>
      <c r="N485" s="33" t="s">
        <v>1065</v>
      </c>
      <c r="O485" s="29" t="s">
        <v>1085</v>
      </c>
      <c r="P485" s="53" t="s">
        <v>250</v>
      </c>
    </row>
    <row r="486" s="3" customFormat="1" ht="85.5" spans="1:16">
      <c r="A486" s="25">
        <f t="shared" si="18"/>
        <v>479</v>
      </c>
      <c r="B486" s="33" t="s">
        <v>1656</v>
      </c>
      <c r="C486" s="33" t="s">
        <v>47</v>
      </c>
      <c r="D486" s="33" t="s">
        <v>89</v>
      </c>
      <c r="E486" s="28" t="s">
        <v>1657</v>
      </c>
      <c r="F486" s="34" t="s">
        <v>1658</v>
      </c>
      <c r="G486" s="27">
        <v>100000</v>
      </c>
      <c r="H486" s="33"/>
      <c r="I486" s="33" t="s">
        <v>1659</v>
      </c>
      <c r="J486" s="33" t="s">
        <v>29</v>
      </c>
      <c r="K486" s="33" t="s">
        <v>1082</v>
      </c>
      <c r="L486" s="33" t="s">
        <v>1337</v>
      </c>
      <c r="M486" s="33" t="s">
        <v>1655</v>
      </c>
      <c r="N486" s="33" t="s">
        <v>1065</v>
      </c>
      <c r="O486" s="29" t="s">
        <v>1085</v>
      </c>
      <c r="P486" s="53" t="s">
        <v>42</v>
      </c>
    </row>
    <row r="487" s="6" customFormat="1" ht="156.75" spans="1:16">
      <c r="A487" s="25">
        <f t="shared" si="18"/>
        <v>480</v>
      </c>
      <c r="B487" s="37" t="s">
        <v>1660</v>
      </c>
      <c r="C487" s="36" t="s">
        <v>47</v>
      </c>
      <c r="D487" s="37" t="s">
        <v>89</v>
      </c>
      <c r="E487" s="37" t="s">
        <v>71</v>
      </c>
      <c r="F487" s="44" t="s">
        <v>1661</v>
      </c>
      <c r="G487" s="38">
        <v>80000</v>
      </c>
      <c r="H487" s="26"/>
      <c r="I487" s="26" t="s">
        <v>818</v>
      </c>
      <c r="J487" s="33" t="s">
        <v>29</v>
      </c>
      <c r="K487" s="37" t="s">
        <v>1082</v>
      </c>
      <c r="L487" s="37" t="s">
        <v>1337</v>
      </c>
      <c r="M487" s="37" t="s">
        <v>1662</v>
      </c>
      <c r="N487" s="33" t="s">
        <v>1065</v>
      </c>
      <c r="O487" s="29" t="s">
        <v>1085</v>
      </c>
      <c r="P487" s="55" t="s">
        <v>69</v>
      </c>
    </row>
    <row r="488" s="6" customFormat="1" ht="94" customHeight="1" spans="1:16">
      <c r="A488" s="25">
        <f t="shared" si="18"/>
        <v>481</v>
      </c>
      <c r="B488" s="28" t="s">
        <v>1663</v>
      </c>
      <c r="C488" s="33" t="s">
        <v>47</v>
      </c>
      <c r="D488" s="33" t="s">
        <v>25</v>
      </c>
      <c r="E488" s="28" t="s">
        <v>38</v>
      </c>
      <c r="F488" s="31" t="s">
        <v>1664</v>
      </c>
      <c r="G488" s="27">
        <v>75000</v>
      </c>
      <c r="H488" s="34" t="s">
        <v>1077</v>
      </c>
      <c r="I488" s="33"/>
      <c r="J488" s="33" t="s">
        <v>29</v>
      </c>
      <c r="K488" s="33" t="s">
        <v>1082</v>
      </c>
      <c r="L488" s="33" t="s">
        <v>1337</v>
      </c>
      <c r="M488" s="33" t="s">
        <v>1662</v>
      </c>
      <c r="N488" s="33" t="s">
        <v>1065</v>
      </c>
      <c r="O488" s="29" t="s">
        <v>1085</v>
      </c>
      <c r="P488" s="53" t="s">
        <v>42</v>
      </c>
    </row>
    <row r="489" s="4" customFormat="1" ht="85.5" spans="1:16">
      <c r="A489" s="25">
        <f t="shared" si="18"/>
        <v>482</v>
      </c>
      <c r="B489" s="33" t="s">
        <v>1665</v>
      </c>
      <c r="C489" s="33" t="s">
        <v>47</v>
      </c>
      <c r="D489" s="33" t="s">
        <v>25</v>
      </c>
      <c r="E489" s="33" t="s">
        <v>270</v>
      </c>
      <c r="F489" s="34" t="s">
        <v>1666</v>
      </c>
      <c r="G489" s="27">
        <v>100000</v>
      </c>
      <c r="H489" s="33" t="s">
        <v>529</v>
      </c>
      <c r="I489" s="33" t="s">
        <v>1667</v>
      </c>
      <c r="J489" s="33" t="s">
        <v>29</v>
      </c>
      <c r="K489" s="33" t="s">
        <v>1082</v>
      </c>
      <c r="L489" s="33" t="s">
        <v>1337</v>
      </c>
      <c r="M489" s="33" t="s">
        <v>1338</v>
      </c>
      <c r="N489" s="33" t="s">
        <v>1065</v>
      </c>
      <c r="O489" s="29" t="s">
        <v>1085</v>
      </c>
      <c r="P489" s="53" t="s">
        <v>188</v>
      </c>
    </row>
    <row r="490" s="3" customFormat="1" ht="85.5" spans="1:16">
      <c r="A490" s="25">
        <f t="shared" si="18"/>
        <v>483</v>
      </c>
      <c r="B490" s="33" t="s">
        <v>1668</v>
      </c>
      <c r="C490" s="33" t="s">
        <v>47</v>
      </c>
      <c r="D490" s="33" t="s">
        <v>25</v>
      </c>
      <c r="E490" s="33" t="s">
        <v>270</v>
      </c>
      <c r="F490" s="34" t="s">
        <v>1669</v>
      </c>
      <c r="G490" s="27">
        <v>5000</v>
      </c>
      <c r="H490" s="33"/>
      <c r="I490" s="33" t="s">
        <v>1670</v>
      </c>
      <c r="J490" s="33" t="s">
        <v>29</v>
      </c>
      <c r="K490" s="33" t="s">
        <v>1082</v>
      </c>
      <c r="L490" s="33" t="s">
        <v>1337</v>
      </c>
      <c r="M490" s="33" t="s">
        <v>1338</v>
      </c>
      <c r="N490" s="33" t="s">
        <v>1065</v>
      </c>
      <c r="O490" s="29" t="s">
        <v>1085</v>
      </c>
      <c r="P490" s="53" t="s">
        <v>188</v>
      </c>
    </row>
    <row r="491" s="4" customFormat="1" ht="136" customHeight="1" spans="1:16">
      <c r="A491" s="25">
        <f t="shared" si="18"/>
        <v>484</v>
      </c>
      <c r="B491" s="33" t="s">
        <v>1671</v>
      </c>
      <c r="C491" s="33" t="s">
        <v>47</v>
      </c>
      <c r="D491" s="33" t="s">
        <v>25</v>
      </c>
      <c r="E491" s="33" t="s">
        <v>1672</v>
      </c>
      <c r="F491" s="34" t="s">
        <v>1673</v>
      </c>
      <c r="G491" s="27">
        <v>9000</v>
      </c>
      <c r="H491" s="34" t="s">
        <v>1674</v>
      </c>
      <c r="I491" s="31"/>
      <c r="J491" s="33" t="s">
        <v>29</v>
      </c>
      <c r="K491" s="28" t="s">
        <v>1082</v>
      </c>
      <c r="L491" s="28" t="s">
        <v>1337</v>
      </c>
      <c r="M491" s="28" t="s">
        <v>1338</v>
      </c>
      <c r="N491" s="33" t="s">
        <v>1065</v>
      </c>
      <c r="O491" s="29" t="s">
        <v>1085</v>
      </c>
      <c r="P491" s="52" t="s">
        <v>283</v>
      </c>
    </row>
    <row r="492" s="3" customFormat="1" ht="153" customHeight="1" spans="1:16">
      <c r="A492" s="25">
        <f t="shared" si="18"/>
        <v>485</v>
      </c>
      <c r="B492" s="33" t="s">
        <v>1675</v>
      </c>
      <c r="C492" s="33" t="s">
        <v>47</v>
      </c>
      <c r="D492" s="33" t="s">
        <v>25</v>
      </c>
      <c r="E492" s="33" t="s">
        <v>1676</v>
      </c>
      <c r="F492" s="34" t="s">
        <v>1677</v>
      </c>
      <c r="G492" s="27">
        <v>20000</v>
      </c>
      <c r="H492" s="33"/>
      <c r="I492" s="33" t="s">
        <v>1678</v>
      </c>
      <c r="J492" s="33" t="s">
        <v>29</v>
      </c>
      <c r="K492" s="33" t="s">
        <v>1082</v>
      </c>
      <c r="L492" s="33" t="s">
        <v>1337</v>
      </c>
      <c r="M492" s="33" t="s">
        <v>1338</v>
      </c>
      <c r="N492" s="33" t="s">
        <v>1065</v>
      </c>
      <c r="O492" s="29" t="s">
        <v>1085</v>
      </c>
      <c r="P492" s="53" t="s">
        <v>180</v>
      </c>
    </row>
    <row r="493" s="3" customFormat="1" ht="96" customHeight="1" spans="1:16">
      <c r="A493" s="25">
        <f t="shared" si="18"/>
        <v>486</v>
      </c>
      <c r="B493" s="28" t="s">
        <v>1679</v>
      </c>
      <c r="C493" s="28" t="s">
        <v>47</v>
      </c>
      <c r="D493" s="41" t="s">
        <v>89</v>
      </c>
      <c r="E493" s="28" t="s">
        <v>94</v>
      </c>
      <c r="F493" s="31" t="s">
        <v>1680</v>
      </c>
      <c r="G493" s="27">
        <v>128000</v>
      </c>
      <c r="H493" s="28"/>
      <c r="I493" s="28" t="s">
        <v>1681</v>
      </c>
      <c r="J493" s="33" t="s">
        <v>29</v>
      </c>
      <c r="K493" s="28" t="s">
        <v>1082</v>
      </c>
      <c r="L493" s="33" t="s">
        <v>1337</v>
      </c>
      <c r="M493" s="28" t="s">
        <v>1338</v>
      </c>
      <c r="N493" s="33" t="s">
        <v>1065</v>
      </c>
      <c r="O493" s="29" t="s">
        <v>1085</v>
      </c>
      <c r="P493" s="52" t="s">
        <v>35</v>
      </c>
    </row>
    <row r="494" s="3" customFormat="1" ht="85.5" spans="1:16">
      <c r="A494" s="25">
        <f t="shared" si="18"/>
        <v>487</v>
      </c>
      <c r="B494" s="33" t="s">
        <v>1682</v>
      </c>
      <c r="C494" s="33" t="s">
        <v>47</v>
      </c>
      <c r="D494" s="33" t="s">
        <v>89</v>
      </c>
      <c r="E494" s="33" t="s">
        <v>1683</v>
      </c>
      <c r="F494" s="34" t="s">
        <v>1684</v>
      </c>
      <c r="G494" s="27">
        <v>8000</v>
      </c>
      <c r="H494" s="33"/>
      <c r="I494" s="33" t="s">
        <v>1685</v>
      </c>
      <c r="J494" s="33" t="s">
        <v>29</v>
      </c>
      <c r="K494" s="33" t="s">
        <v>1082</v>
      </c>
      <c r="L494" s="33" t="s">
        <v>1337</v>
      </c>
      <c r="M494" s="33" t="s">
        <v>1338</v>
      </c>
      <c r="N494" s="33" t="s">
        <v>1065</v>
      </c>
      <c r="O494" s="29" t="s">
        <v>1085</v>
      </c>
      <c r="P494" s="53" t="s">
        <v>63</v>
      </c>
    </row>
    <row r="495" s="4" customFormat="1" ht="85.5" spans="1:16">
      <c r="A495" s="25">
        <f t="shared" si="18"/>
        <v>488</v>
      </c>
      <c r="B495" s="28" t="s">
        <v>1686</v>
      </c>
      <c r="C495" s="33" t="s">
        <v>47</v>
      </c>
      <c r="D495" s="33" t="s">
        <v>25</v>
      </c>
      <c r="E495" s="33" t="s">
        <v>1687</v>
      </c>
      <c r="F495" s="34" t="s">
        <v>1688</v>
      </c>
      <c r="G495" s="27">
        <v>20000</v>
      </c>
      <c r="H495" s="33"/>
      <c r="I495" s="33" t="s">
        <v>1689</v>
      </c>
      <c r="J495" s="33" t="s">
        <v>29</v>
      </c>
      <c r="K495" s="33" t="s">
        <v>1082</v>
      </c>
      <c r="L495" s="33" t="s">
        <v>1337</v>
      </c>
      <c r="M495" s="33" t="s">
        <v>1338</v>
      </c>
      <c r="N495" s="33" t="s">
        <v>1065</v>
      </c>
      <c r="O495" s="29" t="s">
        <v>1085</v>
      </c>
      <c r="P495" s="53" t="s">
        <v>63</v>
      </c>
    </row>
    <row r="496" s="6" customFormat="1" ht="85.5" spans="1:16">
      <c r="A496" s="25">
        <f t="shared" si="18"/>
        <v>489</v>
      </c>
      <c r="B496" s="28" t="s">
        <v>1690</v>
      </c>
      <c r="C496" s="28" t="s">
        <v>47</v>
      </c>
      <c r="D496" s="28" t="s">
        <v>89</v>
      </c>
      <c r="E496" s="28" t="s">
        <v>302</v>
      </c>
      <c r="F496" s="31" t="s">
        <v>1691</v>
      </c>
      <c r="G496" s="27">
        <v>150000</v>
      </c>
      <c r="H496" s="33" t="s">
        <v>1692</v>
      </c>
      <c r="I496" s="33" t="s">
        <v>1692</v>
      </c>
      <c r="J496" s="33" t="s">
        <v>29</v>
      </c>
      <c r="K496" s="28" t="s">
        <v>1082</v>
      </c>
      <c r="L496" s="28" t="s">
        <v>1337</v>
      </c>
      <c r="M496" s="28" t="s">
        <v>1693</v>
      </c>
      <c r="N496" s="33" t="s">
        <v>1065</v>
      </c>
      <c r="O496" s="29" t="s">
        <v>1085</v>
      </c>
      <c r="P496" s="52" t="s">
        <v>246</v>
      </c>
    </row>
    <row r="497" s="3" customFormat="1" ht="85.5" spans="1:16">
      <c r="A497" s="25">
        <f t="shared" si="18"/>
        <v>490</v>
      </c>
      <c r="B497" s="28" t="s">
        <v>1694</v>
      </c>
      <c r="C497" s="33" t="s">
        <v>47</v>
      </c>
      <c r="D497" s="33" t="s">
        <v>37</v>
      </c>
      <c r="E497" s="33" t="s">
        <v>1695</v>
      </c>
      <c r="F497" s="31" t="s">
        <v>1696</v>
      </c>
      <c r="G497" s="27">
        <v>26086</v>
      </c>
      <c r="H497" s="33"/>
      <c r="I497" s="33" t="s">
        <v>1697</v>
      </c>
      <c r="J497" s="33" t="s">
        <v>29</v>
      </c>
      <c r="K497" s="33" t="s">
        <v>1082</v>
      </c>
      <c r="L497" s="33" t="s">
        <v>1337</v>
      </c>
      <c r="M497" s="33" t="s">
        <v>1693</v>
      </c>
      <c r="N497" s="33" t="s">
        <v>1065</v>
      </c>
      <c r="O497" s="29" t="s">
        <v>1085</v>
      </c>
      <c r="P497" s="53" t="s">
        <v>255</v>
      </c>
    </row>
    <row r="498" s="3" customFormat="1" ht="85.5" spans="1:16">
      <c r="A498" s="25">
        <f t="shared" si="18"/>
        <v>491</v>
      </c>
      <c r="B498" s="33" t="s">
        <v>1698</v>
      </c>
      <c r="C498" s="33" t="s">
        <v>47</v>
      </c>
      <c r="D498" s="26" t="s">
        <v>25</v>
      </c>
      <c r="E498" s="28" t="s">
        <v>1699</v>
      </c>
      <c r="F498" s="34" t="s">
        <v>1700</v>
      </c>
      <c r="G498" s="27">
        <v>330000</v>
      </c>
      <c r="H498" s="33"/>
      <c r="I498" s="33" t="s">
        <v>1701</v>
      </c>
      <c r="J498" s="33" t="s">
        <v>29</v>
      </c>
      <c r="K498" s="33" t="s">
        <v>1082</v>
      </c>
      <c r="L498" s="33" t="s">
        <v>1337</v>
      </c>
      <c r="M498" s="33" t="s">
        <v>1693</v>
      </c>
      <c r="N498" s="33" t="s">
        <v>1065</v>
      </c>
      <c r="O498" s="29" t="s">
        <v>1085</v>
      </c>
      <c r="P498" s="53" t="s">
        <v>255</v>
      </c>
    </row>
    <row r="499" s="6" customFormat="1" ht="179" customHeight="1" spans="1:16">
      <c r="A499" s="25">
        <f t="shared" si="18"/>
        <v>492</v>
      </c>
      <c r="B499" s="28" t="s">
        <v>1702</v>
      </c>
      <c r="C499" s="28" t="s">
        <v>47</v>
      </c>
      <c r="D499" s="28" t="s">
        <v>37</v>
      </c>
      <c r="E499" s="28" t="s">
        <v>167</v>
      </c>
      <c r="F499" s="31" t="s">
        <v>1703</v>
      </c>
      <c r="G499" s="27">
        <v>22470</v>
      </c>
      <c r="H499" s="33" t="s">
        <v>1674</v>
      </c>
      <c r="I499" s="28"/>
      <c r="J499" s="33" t="s">
        <v>29</v>
      </c>
      <c r="K499" s="28" t="s">
        <v>1082</v>
      </c>
      <c r="L499" s="28" t="s">
        <v>1337</v>
      </c>
      <c r="M499" s="33" t="s">
        <v>1338</v>
      </c>
      <c r="N499" s="33" t="s">
        <v>1065</v>
      </c>
      <c r="O499" s="29" t="s">
        <v>1085</v>
      </c>
      <c r="P499" s="53" t="s">
        <v>170</v>
      </c>
    </row>
    <row r="500" s="3" customFormat="1" ht="99.75" spans="1:16">
      <c r="A500" s="25">
        <f t="shared" si="18"/>
        <v>493</v>
      </c>
      <c r="B500" s="28" t="s">
        <v>1704</v>
      </c>
      <c r="C500" s="26" t="s">
        <v>47</v>
      </c>
      <c r="D500" s="26" t="s">
        <v>89</v>
      </c>
      <c r="E500" s="28" t="s">
        <v>1705</v>
      </c>
      <c r="F500" s="31" t="s">
        <v>1706</v>
      </c>
      <c r="G500" s="27">
        <v>40000</v>
      </c>
      <c r="H500" s="33"/>
      <c r="I500" s="33" t="s">
        <v>1707</v>
      </c>
      <c r="J500" s="33" t="s">
        <v>29</v>
      </c>
      <c r="K500" s="33" t="s">
        <v>1082</v>
      </c>
      <c r="L500" s="33" t="s">
        <v>1337</v>
      </c>
      <c r="M500" s="33" t="s">
        <v>1693</v>
      </c>
      <c r="N500" s="33" t="s">
        <v>1065</v>
      </c>
      <c r="O500" s="29" t="s">
        <v>1085</v>
      </c>
      <c r="P500" s="50" t="s">
        <v>193</v>
      </c>
    </row>
    <row r="501" s="6" customFormat="1" ht="93" customHeight="1" spans="1:16">
      <c r="A501" s="25">
        <f t="shared" si="18"/>
        <v>494</v>
      </c>
      <c r="B501" s="33" t="s">
        <v>1708</v>
      </c>
      <c r="C501" s="33" t="s">
        <v>47</v>
      </c>
      <c r="D501" s="33" t="s">
        <v>89</v>
      </c>
      <c r="E501" s="33" t="s">
        <v>909</v>
      </c>
      <c r="F501" s="34" t="s">
        <v>1709</v>
      </c>
      <c r="G501" s="27">
        <v>20000</v>
      </c>
      <c r="H501" s="26"/>
      <c r="I501" s="26" t="s">
        <v>1710</v>
      </c>
      <c r="J501" s="33" t="s">
        <v>29</v>
      </c>
      <c r="K501" s="33" t="s">
        <v>1082</v>
      </c>
      <c r="L501" s="33" t="s">
        <v>1083</v>
      </c>
      <c r="M501" s="29" t="s">
        <v>1084</v>
      </c>
      <c r="N501" s="33" t="s">
        <v>1065</v>
      </c>
      <c r="O501" s="29" t="s">
        <v>1085</v>
      </c>
      <c r="P501" s="53" t="s">
        <v>242</v>
      </c>
    </row>
    <row r="502" s="6" customFormat="1" ht="85.5" spans="1:16">
      <c r="A502" s="25">
        <f t="shared" si="18"/>
        <v>495</v>
      </c>
      <c r="B502" s="33" t="s">
        <v>1711</v>
      </c>
      <c r="C502" s="33" t="s">
        <v>47</v>
      </c>
      <c r="D502" s="33" t="s">
        <v>25</v>
      </c>
      <c r="E502" s="33" t="s">
        <v>733</v>
      </c>
      <c r="F502" s="34" t="s">
        <v>1712</v>
      </c>
      <c r="G502" s="27">
        <v>5800</v>
      </c>
      <c r="H502" s="33" t="s">
        <v>529</v>
      </c>
      <c r="I502" s="28"/>
      <c r="J502" s="33" t="s">
        <v>29</v>
      </c>
      <c r="K502" s="28" t="s">
        <v>1713</v>
      </c>
      <c r="L502" s="33" t="s">
        <v>1714</v>
      </c>
      <c r="M502" s="33"/>
      <c r="N502" s="33" t="s">
        <v>1715</v>
      </c>
      <c r="O502" s="33" t="s">
        <v>1716</v>
      </c>
      <c r="P502" s="52" t="s">
        <v>283</v>
      </c>
    </row>
    <row r="503" s="6" customFormat="1" ht="96" customHeight="1" spans="1:16">
      <c r="A503" s="25">
        <f t="shared" ref="A503:A566" si="19">ROW()-7</f>
        <v>496</v>
      </c>
      <c r="B503" s="33" t="s">
        <v>1717</v>
      </c>
      <c r="C503" s="33" t="s">
        <v>47</v>
      </c>
      <c r="D503" s="33" t="s">
        <v>89</v>
      </c>
      <c r="E503" s="28" t="s">
        <v>42</v>
      </c>
      <c r="F503" s="34" t="s">
        <v>1718</v>
      </c>
      <c r="G503" s="27">
        <v>100000</v>
      </c>
      <c r="H503" s="33"/>
      <c r="I503" s="33" t="s">
        <v>1719</v>
      </c>
      <c r="J503" s="33" t="s">
        <v>29</v>
      </c>
      <c r="K503" s="33" t="s">
        <v>1713</v>
      </c>
      <c r="L503" s="33" t="s">
        <v>1714</v>
      </c>
      <c r="M503" s="33"/>
      <c r="N503" s="33" t="s">
        <v>1715</v>
      </c>
      <c r="O503" s="33" t="s">
        <v>1716</v>
      </c>
      <c r="P503" s="53" t="s">
        <v>42</v>
      </c>
    </row>
    <row r="504" s="6" customFormat="1" ht="171" spans="1:16">
      <c r="A504" s="25">
        <f t="shared" si="19"/>
        <v>497</v>
      </c>
      <c r="B504" s="28" t="s">
        <v>1720</v>
      </c>
      <c r="C504" s="33" t="s">
        <v>47</v>
      </c>
      <c r="D504" s="33" t="s">
        <v>25</v>
      </c>
      <c r="E504" s="28" t="s">
        <v>1657</v>
      </c>
      <c r="F504" s="31" t="s">
        <v>1721</v>
      </c>
      <c r="G504" s="27">
        <v>38400</v>
      </c>
      <c r="H504" s="33"/>
      <c r="I504" s="33" t="s">
        <v>1722</v>
      </c>
      <c r="J504" s="33" t="s">
        <v>29</v>
      </c>
      <c r="K504" s="33" t="s">
        <v>1713</v>
      </c>
      <c r="L504" s="33" t="s">
        <v>1714</v>
      </c>
      <c r="M504" s="33"/>
      <c r="N504" s="33" t="s">
        <v>1715</v>
      </c>
      <c r="O504" s="33" t="s">
        <v>1716</v>
      </c>
      <c r="P504" s="53" t="s">
        <v>42</v>
      </c>
    </row>
    <row r="505" s="6" customFormat="1" ht="85.5" spans="1:16">
      <c r="A505" s="25">
        <f t="shared" si="19"/>
        <v>498</v>
      </c>
      <c r="B505" s="28" t="s">
        <v>1723</v>
      </c>
      <c r="C505" s="28" t="s">
        <v>47</v>
      </c>
      <c r="D505" s="33" t="s">
        <v>89</v>
      </c>
      <c r="E505" s="28" t="s">
        <v>410</v>
      </c>
      <c r="F505" s="31" t="s">
        <v>1724</v>
      </c>
      <c r="G505" s="27">
        <v>1500</v>
      </c>
      <c r="H505" s="33" t="s">
        <v>529</v>
      </c>
      <c r="I505" s="28"/>
      <c r="J505" s="33" t="s">
        <v>29</v>
      </c>
      <c r="K505" s="28" t="s">
        <v>1713</v>
      </c>
      <c r="L505" s="33" t="s">
        <v>1714</v>
      </c>
      <c r="M505" s="35"/>
      <c r="N505" s="33" t="s">
        <v>1715</v>
      </c>
      <c r="O505" s="33" t="s">
        <v>1716</v>
      </c>
      <c r="P505" s="53" t="s">
        <v>242</v>
      </c>
    </row>
    <row r="506" s="3" customFormat="1" ht="145" customHeight="1" spans="1:16">
      <c r="A506" s="25">
        <f t="shared" si="19"/>
        <v>499</v>
      </c>
      <c r="B506" s="28" t="s">
        <v>1725</v>
      </c>
      <c r="C506" s="28" t="s">
        <v>47</v>
      </c>
      <c r="D506" s="28" t="s">
        <v>37</v>
      </c>
      <c r="E506" s="28" t="s">
        <v>604</v>
      </c>
      <c r="F506" s="31" t="s">
        <v>1726</v>
      </c>
      <c r="G506" s="27">
        <v>5000</v>
      </c>
      <c r="H506" s="32" t="s">
        <v>810</v>
      </c>
      <c r="I506" s="28"/>
      <c r="J506" s="33" t="s">
        <v>29</v>
      </c>
      <c r="K506" s="28" t="s">
        <v>1713</v>
      </c>
      <c r="L506" s="28" t="s">
        <v>1714</v>
      </c>
      <c r="M506" s="28"/>
      <c r="N506" s="33" t="s">
        <v>1715</v>
      </c>
      <c r="O506" s="33" t="s">
        <v>1716</v>
      </c>
      <c r="P506" s="52" t="s">
        <v>170</v>
      </c>
    </row>
    <row r="507" s="3" customFormat="1" ht="111" customHeight="1" spans="1:16">
      <c r="A507" s="25">
        <f t="shared" si="19"/>
        <v>500</v>
      </c>
      <c r="B507" s="33" t="s">
        <v>1727</v>
      </c>
      <c r="C507" s="33" t="s">
        <v>47</v>
      </c>
      <c r="D507" s="33" t="s">
        <v>25</v>
      </c>
      <c r="E507" s="26" t="s">
        <v>190</v>
      </c>
      <c r="F507" s="43" t="s">
        <v>1728</v>
      </c>
      <c r="G507" s="27">
        <v>10000</v>
      </c>
      <c r="H507" s="26"/>
      <c r="I507" s="26" t="s">
        <v>1729</v>
      </c>
      <c r="J507" s="33" t="s">
        <v>29</v>
      </c>
      <c r="K507" s="33" t="s">
        <v>1713</v>
      </c>
      <c r="L507" s="33" t="s">
        <v>1730</v>
      </c>
      <c r="M507" s="33" t="s">
        <v>1731</v>
      </c>
      <c r="N507" s="33" t="s">
        <v>1715</v>
      </c>
      <c r="O507" s="33" t="s">
        <v>1716</v>
      </c>
      <c r="P507" s="52" t="s">
        <v>193</v>
      </c>
    </row>
    <row r="508" s="3" customFormat="1" ht="85.5" spans="1:16">
      <c r="A508" s="25">
        <f t="shared" si="19"/>
        <v>501</v>
      </c>
      <c r="B508" s="28" t="s">
        <v>1732</v>
      </c>
      <c r="C508" s="33" t="s">
        <v>47</v>
      </c>
      <c r="D508" s="33" t="s">
        <v>25</v>
      </c>
      <c r="E508" s="28" t="s">
        <v>283</v>
      </c>
      <c r="F508" s="31" t="s">
        <v>1733</v>
      </c>
      <c r="G508" s="27">
        <v>3200</v>
      </c>
      <c r="H508" s="28"/>
      <c r="I508" s="28" t="s">
        <v>1734</v>
      </c>
      <c r="J508" s="33" t="s">
        <v>29</v>
      </c>
      <c r="K508" s="33" t="s">
        <v>1713</v>
      </c>
      <c r="L508" s="33" t="s">
        <v>1730</v>
      </c>
      <c r="M508" s="33" t="s">
        <v>1735</v>
      </c>
      <c r="N508" s="33" t="s">
        <v>1715</v>
      </c>
      <c r="O508" s="33" t="s">
        <v>1716</v>
      </c>
      <c r="P508" s="53" t="s">
        <v>283</v>
      </c>
    </row>
    <row r="509" s="3" customFormat="1" ht="85.5" spans="1:16">
      <c r="A509" s="25">
        <f t="shared" si="19"/>
        <v>502</v>
      </c>
      <c r="B509" s="28" t="s">
        <v>1736</v>
      </c>
      <c r="C509" s="33" t="s">
        <v>24</v>
      </c>
      <c r="D509" s="33" t="s">
        <v>25</v>
      </c>
      <c r="E509" s="28" t="s">
        <v>1737</v>
      </c>
      <c r="F509" s="113" t="s">
        <v>1738</v>
      </c>
      <c r="G509" s="27">
        <v>3600</v>
      </c>
      <c r="H509" s="33" t="s">
        <v>529</v>
      </c>
      <c r="I509" s="28" t="s">
        <v>1739</v>
      </c>
      <c r="J509" s="33" t="s">
        <v>29</v>
      </c>
      <c r="K509" s="33" t="s">
        <v>1713</v>
      </c>
      <c r="L509" s="33" t="s">
        <v>1730</v>
      </c>
      <c r="M509" s="33" t="s">
        <v>1735</v>
      </c>
      <c r="N509" s="33" t="s">
        <v>1715</v>
      </c>
      <c r="O509" s="33" t="s">
        <v>1716</v>
      </c>
      <c r="P509" s="53" t="s">
        <v>283</v>
      </c>
    </row>
    <row r="510" s="3" customFormat="1" ht="114" spans="1:16">
      <c r="A510" s="25">
        <f t="shared" si="19"/>
        <v>503</v>
      </c>
      <c r="B510" s="33" t="s">
        <v>1740</v>
      </c>
      <c r="C510" s="33" t="s">
        <v>47</v>
      </c>
      <c r="D510" s="33" t="s">
        <v>25</v>
      </c>
      <c r="E510" s="33" t="s">
        <v>1741</v>
      </c>
      <c r="F510" s="34" t="s">
        <v>1742</v>
      </c>
      <c r="G510" s="27">
        <v>3200</v>
      </c>
      <c r="H510" s="28"/>
      <c r="I510" s="28" t="s">
        <v>1743</v>
      </c>
      <c r="J510" s="33" t="s">
        <v>29</v>
      </c>
      <c r="K510" s="33" t="s">
        <v>1713</v>
      </c>
      <c r="L510" s="33" t="s">
        <v>1730</v>
      </c>
      <c r="M510" s="33" t="s">
        <v>1735</v>
      </c>
      <c r="N510" s="33" t="s">
        <v>1715</v>
      </c>
      <c r="O510" s="33" t="s">
        <v>1716</v>
      </c>
      <c r="P510" s="53" t="s">
        <v>283</v>
      </c>
    </row>
    <row r="511" s="3" customFormat="1" ht="99.75" spans="1:16">
      <c r="A511" s="25">
        <f t="shared" si="19"/>
        <v>504</v>
      </c>
      <c r="B511" s="30" t="s">
        <v>1744</v>
      </c>
      <c r="C511" s="28" t="s">
        <v>47</v>
      </c>
      <c r="D511" s="33" t="s">
        <v>89</v>
      </c>
      <c r="E511" s="113" t="s">
        <v>283</v>
      </c>
      <c r="F511" s="31" t="s">
        <v>1745</v>
      </c>
      <c r="G511" s="27">
        <v>7000</v>
      </c>
      <c r="H511" s="32" t="s">
        <v>380</v>
      </c>
      <c r="I511" s="33" t="s">
        <v>1746</v>
      </c>
      <c r="J511" s="33" t="s">
        <v>29</v>
      </c>
      <c r="K511" s="28" t="s">
        <v>1713</v>
      </c>
      <c r="L511" s="33" t="s">
        <v>1730</v>
      </c>
      <c r="M511" s="33" t="s">
        <v>1731</v>
      </c>
      <c r="N511" s="33" t="s">
        <v>1715</v>
      </c>
      <c r="O511" s="33" t="s">
        <v>1716</v>
      </c>
      <c r="P511" s="110" t="s">
        <v>283</v>
      </c>
    </row>
    <row r="512" s="4" customFormat="1" ht="99.75" spans="1:16">
      <c r="A512" s="25">
        <f t="shared" si="19"/>
        <v>505</v>
      </c>
      <c r="B512" s="29" t="s">
        <v>1747</v>
      </c>
      <c r="C512" s="29" t="s">
        <v>47</v>
      </c>
      <c r="D512" s="29" t="s">
        <v>25</v>
      </c>
      <c r="E512" s="33" t="s">
        <v>1748</v>
      </c>
      <c r="F512" s="31" t="s">
        <v>1749</v>
      </c>
      <c r="G512" s="27">
        <v>18000</v>
      </c>
      <c r="H512" s="33"/>
      <c r="I512" s="32" t="s">
        <v>1750</v>
      </c>
      <c r="J512" s="33" t="s">
        <v>29</v>
      </c>
      <c r="K512" s="29" t="s">
        <v>1713</v>
      </c>
      <c r="L512" s="33" t="s">
        <v>1730</v>
      </c>
      <c r="M512" s="29" t="s">
        <v>1735</v>
      </c>
      <c r="N512" s="33" t="s">
        <v>1715</v>
      </c>
      <c r="O512" s="33" t="s">
        <v>1716</v>
      </c>
      <c r="P512" s="53" t="s">
        <v>58</v>
      </c>
    </row>
    <row r="513" s="3" customFormat="1" ht="114" spans="1:16">
      <c r="A513" s="25">
        <f t="shared" si="19"/>
        <v>506</v>
      </c>
      <c r="B513" s="28" t="s">
        <v>1751</v>
      </c>
      <c r="C513" s="33" t="s">
        <v>47</v>
      </c>
      <c r="D513" s="33" t="s">
        <v>25</v>
      </c>
      <c r="E513" s="33" t="s">
        <v>63</v>
      </c>
      <c r="F513" s="34" t="s">
        <v>1752</v>
      </c>
      <c r="G513" s="27">
        <v>1500000</v>
      </c>
      <c r="H513" s="33"/>
      <c r="I513" s="33" t="s">
        <v>1753</v>
      </c>
      <c r="J513" s="33" t="s">
        <v>29</v>
      </c>
      <c r="K513" s="33" t="s">
        <v>1713</v>
      </c>
      <c r="L513" s="33" t="s">
        <v>1730</v>
      </c>
      <c r="M513" s="33" t="s">
        <v>1731</v>
      </c>
      <c r="N513" s="33" t="s">
        <v>1715</v>
      </c>
      <c r="O513" s="33" t="s">
        <v>1716</v>
      </c>
      <c r="P513" s="53" t="s">
        <v>63</v>
      </c>
    </row>
    <row r="514" s="3" customFormat="1" ht="156" customHeight="1" spans="1:16">
      <c r="A514" s="25">
        <f t="shared" si="19"/>
        <v>507</v>
      </c>
      <c r="B514" s="29" t="s">
        <v>1754</v>
      </c>
      <c r="C514" s="29" t="s">
        <v>47</v>
      </c>
      <c r="D514" s="29" t="s">
        <v>25</v>
      </c>
      <c r="E514" s="116" t="s">
        <v>1755</v>
      </c>
      <c r="F514" s="34" t="s">
        <v>1756</v>
      </c>
      <c r="G514" s="27">
        <v>6600</v>
      </c>
      <c r="H514" s="26"/>
      <c r="I514" s="26" t="s">
        <v>1757</v>
      </c>
      <c r="J514" s="33" t="s">
        <v>29</v>
      </c>
      <c r="K514" s="26" t="s">
        <v>1713</v>
      </c>
      <c r="L514" s="26" t="s">
        <v>1758</v>
      </c>
      <c r="M514" s="29" t="s">
        <v>1759</v>
      </c>
      <c r="N514" s="33" t="s">
        <v>1715</v>
      </c>
      <c r="O514" s="33" t="s">
        <v>1716</v>
      </c>
      <c r="P514" s="50" t="s">
        <v>1611</v>
      </c>
    </row>
    <row r="515" s="5" customFormat="1" ht="85.5" spans="1:16">
      <c r="A515" s="25">
        <f t="shared" si="19"/>
        <v>508</v>
      </c>
      <c r="B515" s="28" t="s">
        <v>1760</v>
      </c>
      <c r="C515" s="33" t="s">
        <v>47</v>
      </c>
      <c r="D515" s="33" t="s">
        <v>25</v>
      </c>
      <c r="E515" s="28" t="s">
        <v>1761</v>
      </c>
      <c r="F515" s="31" t="s">
        <v>1762</v>
      </c>
      <c r="G515" s="27">
        <v>15000</v>
      </c>
      <c r="H515" s="33"/>
      <c r="I515" s="33" t="s">
        <v>1763</v>
      </c>
      <c r="J515" s="33" t="s">
        <v>29</v>
      </c>
      <c r="K515" s="33" t="s">
        <v>1713</v>
      </c>
      <c r="L515" s="33" t="s">
        <v>1758</v>
      </c>
      <c r="M515" s="33" t="s">
        <v>1759</v>
      </c>
      <c r="N515" s="33" t="s">
        <v>1715</v>
      </c>
      <c r="O515" s="33" t="s">
        <v>1716</v>
      </c>
      <c r="P515" s="53" t="s">
        <v>180</v>
      </c>
    </row>
    <row r="516" s="6" customFormat="1" ht="177" customHeight="1" spans="1:16">
      <c r="A516" s="25">
        <f t="shared" si="19"/>
        <v>509</v>
      </c>
      <c r="B516" s="28" t="s">
        <v>1764</v>
      </c>
      <c r="C516" s="33" t="s">
        <v>47</v>
      </c>
      <c r="D516" s="26" t="s">
        <v>89</v>
      </c>
      <c r="E516" s="28" t="s">
        <v>1765</v>
      </c>
      <c r="F516" s="31" t="s">
        <v>1766</v>
      </c>
      <c r="G516" s="27">
        <v>12000</v>
      </c>
      <c r="H516" s="33"/>
      <c r="I516" s="33" t="s">
        <v>1767</v>
      </c>
      <c r="J516" s="33" t="s">
        <v>29</v>
      </c>
      <c r="K516" s="33" t="s">
        <v>1713</v>
      </c>
      <c r="L516" s="33" t="s">
        <v>1758</v>
      </c>
      <c r="M516" s="33" t="s">
        <v>1768</v>
      </c>
      <c r="N516" s="33" t="s">
        <v>1715</v>
      </c>
      <c r="O516" s="33" t="s">
        <v>1716</v>
      </c>
      <c r="P516" s="52" t="s">
        <v>193</v>
      </c>
    </row>
    <row r="517" s="9" customFormat="1" ht="85.5" spans="1:16">
      <c r="A517" s="25">
        <f t="shared" si="19"/>
        <v>510</v>
      </c>
      <c r="B517" s="64" t="s">
        <v>1769</v>
      </c>
      <c r="C517" s="58" t="s">
        <v>47</v>
      </c>
      <c r="D517" s="65" t="s">
        <v>89</v>
      </c>
      <c r="E517" s="64" t="s">
        <v>1770</v>
      </c>
      <c r="F517" s="66" t="s">
        <v>1771</v>
      </c>
      <c r="G517" s="67">
        <v>3000</v>
      </c>
      <c r="H517" s="64"/>
      <c r="I517" s="68" t="s">
        <v>1772</v>
      </c>
      <c r="J517" s="33" t="s">
        <v>29</v>
      </c>
      <c r="K517" s="26" t="s">
        <v>1713</v>
      </c>
      <c r="L517" s="26" t="s">
        <v>1758</v>
      </c>
      <c r="M517" s="33" t="s">
        <v>1759</v>
      </c>
      <c r="N517" s="33" t="s">
        <v>1715</v>
      </c>
      <c r="O517" s="33" t="s">
        <v>1716</v>
      </c>
      <c r="P517" s="74" t="s">
        <v>255</v>
      </c>
    </row>
    <row r="518" s="6" customFormat="1" ht="173" customHeight="1" spans="1:16">
      <c r="A518" s="25">
        <f t="shared" si="19"/>
        <v>511</v>
      </c>
      <c r="B518" s="29" t="s">
        <v>1773</v>
      </c>
      <c r="C518" s="29" t="s">
        <v>47</v>
      </c>
      <c r="D518" s="33" t="s">
        <v>25</v>
      </c>
      <c r="E518" s="29" t="s">
        <v>633</v>
      </c>
      <c r="F518" s="29" t="s">
        <v>1774</v>
      </c>
      <c r="G518" s="27">
        <v>6000</v>
      </c>
      <c r="H518" s="26" t="s">
        <v>707</v>
      </c>
      <c r="I518" s="26"/>
      <c r="J518" s="29" t="s">
        <v>548</v>
      </c>
      <c r="K518" s="29" t="s">
        <v>1775</v>
      </c>
      <c r="L518" s="29" t="s">
        <v>1776</v>
      </c>
      <c r="M518" s="29" t="s">
        <v>1777</v>
      </c>
      <c r="N518" s="33" t="s">
        <v>1715</v>
      </c>
      <c r="O518" s="29" t="s">
        <v>1778</v>
      </c>
      <c r="P518" s="57" t="s">
        <v>639</v>
      </c>
    </row>
    <row r="519" s="6" customFormat="1" ht="171" customHeight="1" spans="1:16">
      <c r="A519" s="25">
        <f t="shared" si="19"/>
        <v>512</v>
      </c>
      <c r="B519" s="29" t="s">
        <v>1779</v>
      </c>
      <c r="C519" s="29" t="s">
        <v>47</v>
      </c>
      <c r="D519" s="33" t="s">
        <v>25</v>
      </c>
      <c r="E519" s="33" t="s">
        <v>633</v>
      </c>
      <c r="F519" s="29" t="s">
        <v>1780</v>
      </c>
      <c r="G519" s="27">
        <v>100000</v>
      </c>
      <c r="H519" s="32" t="s">
        <v>707</v>
      </c>
      <c r="I519" s="26" t="s">
        <v>1781</v>
      </c>
      <c r="J519" s="29" t="s">
        <v>548</v>
      </c>
      <c r="K519" s="29" t="s">
        <v>1775</v>
      </c>
      <c r="L519" s="29" t="s">
        <v>1776</v>
      </c>
      <c r="M519" s="29" t="s">
        <v>1777</v>
      </c>
      <c r="N519" s="33" t="s">
        <v>1715</v>
      </c>
      <c r="O519" s="33" t="s">
        <v>1778</v>
      </c>
      <c r="P519" s="57" t="s">
        <v>639</v>
      </c>
    </row>
    <row r="520" s="6" customFormat="1" ht="130" customHeight="1" spans="1:16">
      <c r="A520" s="25">
        <f t="shared" si="19"/>
        <v>513</v>
      </c>
      <c r="B520" s="29" t="s">
        <v>1782</v>
      </c>
      <c r="C520" s="29" t="s">
        <v>47</v>
      </c>
      <c r="D520" s="33" t="s">
        <v>25</v>
      </c>
      <c r="E520" s="33" t="s">
        <v>633</v>
      </c>
      <c r="F520" s="34" t="s">
        <v>1783</v>
      </c>
      <c r="G520" s="27">
        <v>15000</v>
      </c>
      <c r="H520" s="32" t="s">
        <v>707</v>
      </c>
      <c r="I520" s="26"/>
      <c r="J520" s="29" t="s">
        <v>548</v>
      </c>
      <c r="K520" s="29" t="s">
        <v>1775</v>
      </c>
      <c r="L520" s="29" t="s">
        <v>1776</v>
      </c>
      <c r="M520" s="29" t="s">
        <v>1777</v>
      </c>
      <c r="N520" s="33" t="s">
        <v>1715</v>
      </c>
      <c r="O520" s="33" t="s">
        <v>1778</v>
      </c>
      <c r="P520" s="57" t="s">
        <v>639</v>
      </c>
    </row>
    <row r="521" s="6" customFormat="1" ht="99.75" spans="1:16">
      <c r="A521" s="25">
        <f t="shared" si="19"/>
        <v>514</v>
      </c>
      <c r="B521" s="29" t="s">
        <v>1784</v>
      </c>
      <c r="C521" s="29" t="s">
        <v>47</v>
      </c>
      <c r="D521" s="33" t="s">
        <v>25</v>
      </c>
      <c r="E521" s="33" t="s">
        <v>633</v>
      </c>
      <c r="F521" s="29" t="s">
        <v>1785</v>
      </c>
      <c r="G521" s="27">
        <v>20000</v>
      </c>
      <c r="H521" s="32" t="s">
        <v>707</v>
      </c>
      <c r="I521" s="26"/>
      <c r="J521" s="29" t="s">
        <v>548</v>
      </c>
      <c r="K521" s="29" t="s">
        <v>1775</v>
      </c>
      <c r="L521" s="29" t="s">
        <v>1776</v>
      </c>
      <c r="M521" s="29" t="s">
        <v>1777</v>
      </c>
      <c r="N521" s="33" t="s">
        <v>1715</v>
      </c>
      <c r="O521" s="29" t="s">
        <v>1778</v>
      </c>
      <c r="P521" s="57" t="s">
        <v>639</v>
      </c>
    </row>
    <row r="522" s="6" customFormat="1" ht="159" customHeight="1" spans="1:16">
      <c r="A522" s="25">
        <f t="shared" si="19"/>
        <v>515</v>
      </c>
      <c r="B522" s="29" t="s">
        <v>1786</v>
      </c>
      <c r="C522" s="29" t="s">
        <v>47</v>
      </c>
      <c r="D522" s="33" t="s">
        <v>25</v>
      </c>
      <c r="E522" s="29" t="s">
        <v>633</v>
      </c>
      <c r="F522" s="34" t="s">
        <v>1787</v>
      </c>
      <c r="G522" s="27">
        <v>20000</v>
      </c>
      <c r="H522" s="26"/>
      <c r="I522" s="26" t="s">
        <v>1788</v>
      </c>
      <c r="J522" s="29" t="s">
        <v>548</v>
      </c>
      <c r="K522" s="29" t="s">
        <v>1775</v>
      </c>
      <c r="L522" s="29" t="s">
        <v>1776</v>
      </c>
      <c r="M522" s="29" t="s">
        <v>1777</v>
      </c>
      <c r="N522" s="33" t="s">
        <v>1715</v>
      </c>
      <c r="O522" s="29" t="s">
        <v>1778</v>
      </c>
      <c r="P522" s="57" t="s">
        <v>639</v>
      </c>
    </row>
    <row r="523" s="4" customFormat="1" ht="124" customHeight="1" spans="1:16">
      <c r="A523" s="25">
        <f t="shared" si="19"/>
        <v>516</v>
      </c>
      <c r="B523" s="26" t="s">
        <v>1789</v>
      </c>
      <c r="C523" s="26" t="s">
        <v>47</v>
      </c>
      <c r="D523" s="26" t="s">
        <v>37</v>
      </c>
      <c r="E523" s="26" t="s">
        <v>633</v>
      </c>
      <c r="F523" s="43" t="s">
        <v>1790</v>
      </c>
      <c r="G523" s="27">
        <v>100000</v>
      </c>
      <c r="H523" s="32" t="s">
        <v>707</v>
      </c>
      <c r="I523" s="26" t="s">
        <v>1789</v>
      </c>
      <c r="J523" s="26" t="s">
        <v>548</v>
      </c>
      <c r="K523" s="26" t="s">
        <v>1775</v>
      </c>
      <c r="L523" s="33" t="s">
        <v>1776</v>
      </c>
      <c r="M523" s="33" t="s">
        <v>1777</v>
      </c>
      <c r="N523" s="33" t="s">
        <v>1715</v>
      </c>
      <c r="O523" s="29" t="s">
        <v>1778</v>
      </c>
      <c r="P523" s="50" t="s">
        <v>639</v>
      </c>
    </row>
    <row r="524" s="4" customFormat="1" ht="166" customHeight="1" spans="1:16">
      <c r="A524" s="25">
        <f t="shared" si="19"/>
        <v>517</v>
      </c>
      <c r="B524" s="29" t="s">
        <v>1791</v>
      </c>
      <c r="C524" s="29" t="s">
        <v>47</v>
      </c>
      <c r="D524" s="33" t="s">
        <v>25</v>
      </c>
      <c r="E524" s="29" t="s">
        <v>633</v>
      </c>
      <c r="F524" s="34" t="s">
        <v>1792</v>
      </c>
      <c r="G524" s="27">
        <v>10000</v>
      </c>
      <c r="H524" s="32" t="s">
        <v>707</v>
      </c>
      <c r="I524" s="26" t="s">
        <v>1793</v>
      </c>
      <c r="J524" s="29" t="s">
        <v>548</v>
      </c>
      <c r="K524" s="29" t="s">
        <v>1775</v>
      </c>
      <c r="L524" s="29" t="s">
        <v>1776</v>
      </c>
      <c r="M524" s="29" t="s">
        <v>1777</v>
      </c>
      <c r="N524" s="33" t="s">
        <v>1715</v>
      </c>
      <c r="O524" s="29" t="s">
        <v>1778</v>
      </c>
      <c r="P524" s="57" t="s">
        <v>639</v>
      </c>
    </row>
    <row r="525" s="4" customFormat="1" ht="99.75" spans="1:16">
      <c r="A525" s="25">
        <f t="shared" si="19"/>
        <v>518</v>
      </c>
      <c r="B525" s="29" t="s">
        <v>1794</v>
      </c>
      <c r="C525" s="29" t="s">
        <v>47</v>
      </c>
      <c r="D525" s="29" t="s">
        <v>89</v>
      </c>
      <c r="E525" s="29" t="s">
        <v>633</v>
      </c>
      <c r="F525" s="29" t="s">
        <v>1795</v>
      </c>
      <c r="G525" s="27">
        <v>600000</v>
      </c>
      <c r="H525" s="29" t="s">
        <v>1462</v>
      </c>
      <c r="I525" s="29"/>
      <c r="J525" s="29" t="s">
        <v>548</v>
      </c>
      <c r="K525" s="29" t="s">
        <v>1775</v>
      </c>
      <c r="L525" s="29" t="s">
        <v>1776</v>
      </c>
      <c r="M525" s="29" t="s">
        <v>1777</v>
      </c>
      <c r="N525" s="33" t="s">
        <v>1715</v>
      </c>
      <c r="O525" s="29" t="s">
        <v>1778</v>
      </c>
      <c r="P525" s="57" t="s">
        <v>639</v>
      </c>
    </row>
    <row r="526" s="4" customFormat="1" ht="246" customHeight="1" spans="1:16">
      <c r="A526" s="25">
        <f t="shared" si="19"/>
        <v>519</v>
      </c>
      <c r="B526" s="29" t="s">
        <v>1796</v>
      </c>
      <c r="C526" s="29" t="s">
        <v>47</v>
      </c>
      <c r="D526" s="33" t="s">
        <v>25</v>
      </c>
      <c r="E526" s="29" t="s">
        <v>633</v>
      </c>
      <c r="F526" s="34" t="s">
        <v>1797</v>
      </c>
      <c r="G526" s="27">
        <v>150000</v>
      </c>
      <c r="H526" s="26" t="s">
        <v>1462</v>
      </c>
      <c r="I526" s="26" t="s">
        <v>1798</v>
      </c>
      <c r="J526" s="29" t="s">
        <v>548</v>
      </c>
      <c r="K526" s="29" t="s">
        <v>1775</v>
      </c>
      <c r="L526" s="29" t="s">
        <v>1776</v>
      </c>
      <c r="M526" s="29" t="s">
        <v>1777</v>
      </c>
      <c r="N526" s="33" t="s">
        <v>1715</v>
      </c>
      <c r="O526" s="29" t="s">
        <v>1778</v>
      </c>
      <c r="P526" s="57" t="s">
        <v>639</v>
      </c>
    </row>
    <row r="527" s="4" customFormat="1" ht="222" customHeight="1" spans="1:16">
      <c r="A527" s="25">
        <f t="shared" si="19"/>
        <v>520</v>
      </c>
      <c r="B527" s="29" t="s">
        <v>1799</v>
      </c>
      <c r="C527" s="29" t="s">
        <v>47</v>
      </c>
      <c r="D527" s="33" t="s">
        <v>25</v>
      </c>
      <c r="E527" s="29" t="s">
        <v>633</v>
      </c>
      <c r="F527" s="34" t="s">
        <v>1800</v>
      </c>
      <c r="G527" s="27">
        <v>20000</v>
      </c>
      <c r="H527" s="32" t="s">
        <v>707</v>
      </c>
      <c r="I527" s="26"/>
      <c r="J527" s="29" t="s">
        <v>548</v>
      </c>
      <c r="K527" s="29" t="s">
        <v>1775</v>
      </c>
      <c r="L527" s="29" t="s">
        <v>1776</v>
      </c>
      <c r="M527" s="29" t="s">
        <v>1777</v>
      </c>
      <c r="N527" s="33" t="s">
        <v>1715</v>
      </c>
      <c r="O527" s="29" t="s">
        <v>1778</v>
      </c>
      <c r="P527" s="57" t="s">
        <v>639</v>
      </c>
    </row>
    <row r="528" s="6" customFormat="1" ht="168" customHeight="1" spans="1:16">
      <c r="A528" s="25">
        <f t="shared" si="19"/>
        <v>521</v>
      </c>
      <c r="B528" s="29" t="s">
        <v>1801</v>
      </c>
      <c r="C528" s="29" t="s">
        <v>47</v>
      </c>
      <c r="D528" s="29" t="s">
        <v>89</v>
      </c>
      <c r="E528" s="29" t="s">
        <v>633</v>
      </c>
      <c r="F528" s="34" t="s">
        <v>1802</v>
      </c>
      <c r="G528" s="27">
        <v>50000</v>
      </c>
      <c r="H528" s="32" t="s">
        <v>635</v>
      </c>
      <c r="I528" s="26"/>
      <c r="J528" s="29" t="s">
        <v>548</v>
      </c>
      <c r="K528" s="29" t="s">
        <v>1775</v>
      </c>
      <c r="L528" s="29" t="s">
        <v>1776</v>
      </c>
      <c r="M528" s="29" t="s">
        <v>1777</v>
      </c>
      <c r="N528" s="33" t="s">
        <v>1715</v>
      </c>
      <c r="O528" s="29" t="s">
        <v>1778</v>
      </c>
      <c r="P528" s="57" t="s">
        <v>639</v>
      </c>
    </row>
    <row r="529" s="3" customFormat="1" ht="182" customHeight="1" spans="1:16">
      <c r="A529" s="25">
        <f t="shared" si="19"/>
        <v>522</v>
      </c>
      <c r="B529" s="26" t="s">
        <v>1803</v>
      </c>
      <c r="C529" s="26" t="s">
        <v>47</v>
      </c>
      <c r="D529" s="26" t="s">
        <v>37</v>
      </c>
      <c r="E529" s="26" t="s">
        <v>1804</v>
      </c>
      <c r="F529" s="43" t="s">
        <v>1805</v>
      </c>
      <c r="G529" s="27">
        <v>200000</v>
      </c>
      <c r="H529" s="32" t="s">
        <v>707</v>
      </c>
      <c r="I529" s="26" t="s">
        <v>1806</v>
      </c>
      <c r="J529" s="26" t="s">
        <v>548</v>
      </c>
      <c r="K529" s="26" t="s">
        <v>1775</v>
      </c>
      <c r="L529" s="33" t="s">
        <v>1776</v>
      </c>
      <c r="M529" s="33" t="s">
        <v>1777</v>
      </c>
      <c r="N529" s="33" t="s">
        <v>1715</v>
      </c>
      <c r="O529" s="29" t="s">
        <v>1778</v>
      </c>
      <c r="P529" s="50" t="s">
        <v>639</v>
      </c>
    </row>
    <row r="530" s="3" customFormat="1" ht="94" customHeight="1" spans="1:16">
      <c r="A530" s="25">
        <f t="shared" si="19"/>
        <v>523</v>
      </c>
      <c r="B530" s="26" t="s">
        <v>1807</v>
      </c>
      <c r="C530" s="26" t="s">
        <v>47</v>
      </c>
      <c r="D530" s="33" t="s">
        <v>25</v>
      </c>
      <c r="E530" s="26" t="s">
        <v>193</v>
      </c>
      <c r="F530" s="43" t="s">
        <v>1808</v>
      </c>
      <c r="G530" s="27">
        <v>40000</v>
      </c>
      <c r="H530" s="32" t="s">
        <v>707</v>
      </c>
      <c r="I530" s="26" t="s">
        <v>1809</v>
      </c>
      <c r="J530" s="26" t="s">
        <v>548</v>
      </c>
      <c r="K530" s="26" t="s">
        <v>1775</v>
      </c>
      <c r="L530" s="33" t="s">
        <v>1776</v>
      </c>
      <c r="M530" s="33" t="s">
        <v>1777</v>
      </c>
      <c r="N530" s="33" t="s">
        <v>1715</v>
      </c>
      <c r="O530" s="29" t="s">
        <v>1778</v>
      </c>
      <c r="P530" s="50" t="s">
        <v>639</v>
      </c>
    </row>
    <row r="531" s="3" customFormat="1" ht="99.75" spans="1:16">
      <c r="A531" s="25">
        <f t="shared" si="19"/>
        <v>524</v>
      </c>
      <c r="B531" s="26" t="s">
        <v>1810</v>
      </c>
      <c r="C531" s="26" t="s">
        <v>47</v>
      </c>
      <c r="D531" s="33" t="s">
        <v>25</v>
      </c>
      <c r="E531" s="26" t="s">
        <v>633</v>
      </c>
      <c r="F531" s="43" t="s">
        <v>1811</v>
      </c>
      <c r="G531" s="27">
        <v>200000</v>
      </c>
      <c r="H531" s="32" t="s">
        <v>707</v>
      </c>
      <c r="I531" s="26" t="s">
        <v>1812</v>
      </c>
      <c r="J531" s="26" t="s">
        <v>548</v>
      </c>
      <c r="K531" s="26" t="s">
        <v>1775</v>
      </c>
      <c r="L531" s="33" t="s">
        <v>1776</v>
      </c>
      <c r="M531" s="33" t="s">
        <v>1777</v>
      </c>
      <c r="N531" s="33" t="s">
        <v>1715</v>
      </c>
      <c r="O531" s="29" t="s">
        <v>1778</v>
      </c>
      <c r="P531" s="50" t="s">
        <v>639</v>
      </c>
    </row>
    <row r="532" s="4" customFormat="1" ht="99.75" spans="1:16">
      <c r="A532" s="25">
        <f t="shared" si="19"/>
        <v>525</v>
      </c>
      <c r="B532" s="28" t="s">
        <v>1813</v>
      </c>
      <c r="C532" s="33" t="s">
        <v>47</v>
      </c>
      <c r="D532" s="33" t="s">
        <v>37</v>
      </c>
      <c r="E532" s="33" t="s">
        <v>1592</v>
      </c>
      <c r="F532" s="31" t="s">
        <v>1814</v>
      </c>
      <c r="G532" s="27">
        <v>59694.72</v>
      </c>
      <c r="H532" s="32" t="s">
        <v>707</v>
      </c>
      <c r="I532" s="33"/>
      <c r="J532" s="33" t="s">
        <v>548</v>
      </c>
      <c r="K532" s="33" t="s">
        <v>1775</v>
      </c>
      <c r="L532" s="33" t="s">
        <v>1776</v>
      </c>
      <c r="M532" s="33" t="s">
        <v>1777</v>
      </c>
      <c r="N532" s="33" t="s">
        <v>1715</v>
      </c>
      <c r="O532" s="29" t="s">
        <v>1778</v>
      </c>
      <c r="P532" s="57" t="s">
        <v>178</v>
      </c>
    </row>
    <row r="533" s="3" customFormat="1" ht="114" spans="1:16">
      <c r="A533" s="25">
        <f t="shared" si="19"/>
        <v>526</v>
      </c>
      <c r="B533" s="29" t="s">
        <v>1815</v>
      </c>
      <c r="C533" s="29" t="s">
        <v>364</v>
      </c>
      <c r="D533" s="29" t="s">
        <v>611</v>
      </c>
      <c r="E533" s="33" t="s">
        <v>633</v>
      </c>
      <c r="F533" s="31" t="s">
        <v>1816</v>
      </c>
      <c r="G533" s="63">
        <v>25000</v>
      </c>
      <c r="H533" s="32" t="s">
        <v>707</v>
      </c>
      <c r="I533" s="29"/>
      <c r="J533" s="29" t="s">
        <v>548</v>
      </c>
      <c r="K533" s="29" t="s">
        <v>1775</v>
      </c>
      <c r="L533" s="29" t="s">
        <v>1776</v>
      </c>
      <c r="M533" s="29" t="s">
        <v>1817</v>
      </c>
      <c r="N533" s="33" t="s">
        <v>1715</v>
      </c>
      <c r="O533" s="29" t="s">
        <v>1778</v>
      </c>
      <c r="P533" s="53" t="s">
        <v>1818</v>
      </c>
    </row>
    <row r="534" s="3" customFormat="1" ht="276" customHeight="1" spans="1:16">
      <c r="A534" s="25">
        <f t="shared" si="19"/>
        <v>527</v>
      </c>
      <c r="B534" s="29" t="s">
        <v>1819</v>
      </c>
      <c r="C534" s="80" t="s">
        <v>47</v>
      </c>
      <c r="D534" s="29" t="s">
        <v>89</v>
      </c>
      <c r="E534" s="29" t="s">
        <v>1820</v>
      </c>
      <c r="F534" s="29" t="s">
        <v>1821</v>
      </c>
      <c r="G534" s="27">
        <v>1375</v>
      </c>
      <c r="H534" s="29"/>
      <c r="I534" s="29" t="s">
        <v>1822</v>
      </c>
      <c r="J534" s="29" t="s">
        <v>548</v>
      </c>
      <c r="K534" s="29" t="s">
        <v>1775</v>
      </c>
      <c r="L534" s="29" t="s">
        <v>1776</v>
      </c>
      <c r="M534" s="29" t="s">
        <v>1817</v>
      </c>
      <c r="N534" s="33" t="s">
        <v>1715</v>
      </c>
      <c r="O534" s="29" t="s">
        <v>1778</v>
      </c>
      <c r="P534" s="57" t="s">
        <v>1823</v>
      </c>
    </row>
    <row r="535" s="5" customFormat="1" ht="93" customHeight="1" spans="1:16">
      <c r="A535" s="25">
        <f t="shared" si="19"/>
        <v>528</v>
      </c>
      <c r="B535" s="33" t="s">
        <v>1824</v>
      </c>
      <c r="C535" s="33" t="s">
        <v>47</v>
      </c>
      <c r="D535" s="33" t="s">
        <v>89</v>
      </c>
      <c r="E535" s="33" t="s">
        <v>980</v>
      </c>
      <c r="F535" s="34" t="s">
        <v>1825</v>
      </c>
      <c r="G535" s="27">
        <v>15000</v>
      </c>
      <c r="H535" s="33"/>
      <c r="I535" s="33" t="s">
        <v>1826</v>
      </c>
      <c r="J535" s="33" t="s">
        <v>548</v>
      </c>
      <c r="K535" s="33" t="s">
        <v>1775</v>
      </c>
      <c r="L535" s="33" t="s">
        <v>1776</v>
      </c>
      <c r="M535" s="33" t="s">
        <v>1817</v>
      </c>
      <c r="N535" s="33" t="s">
        <v>1715</v>
      </c>
      <c r="O535" s="29" t="s">
        <v>1778</v>
      </c>
      <c r="P535" s="53" t="s">
        <v>188</v>
      </c>
    </row>
    <row r="536" s="5" customFormat="1" ht="227" customHeight="1" spans="1:16">
      <c r="A536" s="25">
        <f t="shared" si="19"/>
        <v>529</v>
      </c>
      <c r="B536" s="33" t="s">
        <v>1827</v>
      </c>
      <c r="C536" s="33" t="s">
        <v>47</v>
      </c>
      <c r="D536" s="33" t="s">
        <v>89</v>
      </c>
      <c r="E536" s="33" t="s">
        <v>1828</v>
      </c>
      <c r="F536" s="34" t="s">
        <v>1829</v>
      </c>
      <c r="G536" s="27">
        <v>5000</v>
      </c>
      <c r="H536" s="32" t="s">
        <v>707</v>
      </c>
      <c r="I536" s="33"/>
      <c r="J536" s="33" t="s">
        <v>548</v>
      </c>
      <c r="K536" s="33" t="s">
        <v>1775</v>
      </c>
      <c r="L536" s="33" t="s">
        <v>1776</v>
      </c>
      <c r="M536" s="33" t="s">
        <v>1817</v>
      </c>
      <c r="N536" s="33" t="s">
        <v>1715</v>
      </c>
      <c r="O536" s="29" t="s">
        <v>1778</v>
      </c>
      <c r="P536" s="53" t="s">
        <v>188</v>
      </c>
    </row>
    <row r="537" s="6" customFormat="1" ht="111" customHeight="1" spans="1:16">
      <c r="A537" s="25">
        <f t="shared" si="19"/>
        <v>530</v>
      </c>
      <c r="B537" s="28" t="s">
        <v>1830</v>
      </c>
      <c r="C537" s="28" t="s">
        <v>47</v>
      </c>
      <c r="D537" s="41" t="s">
        <v>89</v>
      </c>
      <c r="E537" s="28" t="s">
        <v>522</v>
      </c>
      <c r="F537" s="31" t="s">
        <v>1831</v>
      </c>
      <c r="G537" s="27">
        <v>200000</v>
      </c>
      <c r="H537" s="28" t="s">
        <v>678</v>
      </c>
      <c r="I537" s="33"/>
      <c r="J537" s="28" t="s">
        <v>548</v>
      </c>
      <c r="K537" s="28" t="s">
        <v>1775</v>
      </c>
      <c r="L537" s="28" t="s">
        <v>1776</v>
      </c>
      <c r="M537" s="33" t="s">
        <v>1777</v>
      </c>
      <c r="N537" s="33" t="s">
        <v>1715</v>
      </c>
      <c r="O537" s="29" t="s">
        <v>1778</v>
      </c>
      <c r="P537" s="52" t="s">
        <v>278</v>
      </c>
    </row>
    <row r="538" s="6" customFormat="1" ht="162" customHeight="1" spans="1:16">
      <c r="A538" s="25">
        <f t="shared" si="19"/>
        <v>531</v>
      </c>
      <c r="B538" s="33" t="s">
        <v>1832</v>
      </c>
      <c r="C538" s="33" t="s">
        <v>47</v>
      </c>
      <c r="D538" s="26" t="s">
        <v>89</v>
      </c>
      <c r="E538" s="47" t="s">
        <v>1765</v>
      </c>
      <c r="F538" s="34" t="s">
        <v>1833</v>
      </c>
      <c r="G538" s="27">
        <v>10000</v>
      </c>
      <c r="H538" s="32" t="s">
        <v>707</v>
      </c>
      <c r="I538" s="33"/>
      <c r="J538" s="33" t="s">
        <v>548</v>
      </c>
      <c r="K538" s="33" t="s">
        <v>1775</v>
      </c>
      <c r="L538" s="33" t="s">
        <v>1776</v>
      </c>
      <c r="M538" s="33" t="s">
        <v>1817</v>
      </c>
      <c r="N538" s="33" t="s">
        <v>1715</v>
      </c>
      <c r="O538" s="29" t="s">
        <v>1778</v>
      </c>
      <c r="P538" s="52" t="s">
        <v>193</v>
      </c>
    </row>
    <row r="539" s="3" customFormat="1" ht="120" customHeight="1" spans="1:16">
      <c r="A539" s="25">
        <f t="shared" si="19"/>
        <v>532</v>
      </c>
      <c r="B539" s="33" t="s">
        <v>1834</v>
      </c>
      <c r="C539" s="33" t="s">
        <v>47</v>
      </c>
      <c r="D539" s="26" t="s">
        <v>89</v>
      </c>
      <c r="E539" s="33" t="s">
        <v>1765</v>
      </c>
      <c r="F539" s="34" t="s">
        <v>1835</v>
      </c>
      <c r="G539" s="27">
        <v>5000</v>
      </c>
      <c r="H539" s="32" t="s">
        <v>1462</v>
      </c>
      <c r="I539" s="33"/>
      <c r="J539" s="33" t="s">
        <v>548</v>
      </c>
      <c r="K539" s="33" t="s">
        <v>1775</v>
      </c>
      <c r="L539" s="33" t="s">
        <v>1776</v>
      </c>
      <c r="M539" s="33" t="s">
        <v>1836</v>
      </c>
      <c r="N539" s="33" t="s">
        <v>1715</v>
      </c>
      <c r="O539" s="29" t="s">
        <v>1778</v>
      </c>
      <c r="P539" s="52" t="s">
        <v>193</v>
      </c>
    </row>
    <row r="540" s="3" customFormat="1" ht="120" customHeight="1" spans="1:16">
      <c r="A540" s="25">
        <f t="shared" si="19"/>
        <v>533</v>
      </c>
      <c r="B540" s="33" t="s">
        <v>1837</v>
      </c>
      <c r="C540" s="33" t="s">
        <v>47</v>
      </c>
      <c r="D540" s="26" t="s">
        <v>89</v>
      </c>
      <c r="E540" s="47" t="s">
        <v>190</v>
      </c>
      <c r="F540" s="34" t="s">
        <v>1838</v>
      </c>
      <c r="G540" s="27">
        <v>16000</v>
      </c>
      <c r="H540" s="32" t="s">
        <v>707</v>
      </c>
      <c r="I540" s="33" t="s">
        <v>1839</v>
      </c>
      <c r="J540" s="33" t="s">
        <v>548</v>
      </c>
      <c r="K540" s="33" t="s">
        <v>1775</v>
      </c>
      <c r="L540" s="33" t="s">
        <v>1776</v>
      </c>
      <c r="M540" s="33" t="s">
        <v>1777</v>
      </c>
      <c r="N540" s="33" t="s">
        <v>1715</v>
      </c>
      <c r="O540" s="29" t="s">
        <v>1778</v>
      </c>
      <c r="P540" s="52" t="s">
        <v>193</v>
      </c>
    </row>
    <row r="541" s="3" customFormat="1" ht="114" spans="1:16">
      <c r="A541" s="25">
        <f t="shared" si="19"/>
        <v>534</v>
      </c>
      <c r="B541" s="28" t="s">
        <v>1840</v>
      </c>
      <c r="C541" s="33" t="s">
        <v>47</v>
      </c>
      <c r="D541" s="26" t="s">
        <v>89</v>
      </c>
      <c r="E541" s="28" t="s">
        <v>1765</v>
      </c>
      <c r="F541" s="31" t="s">
        <v>1841</v>
      </c>
      <c r="G541" s="27">
        <v>60000</v>
      </c>
      <c r="H541" s="32" t="s">
        <v>1842</v>
      </c>
      <c r="I541" s="33"/>
      <c r="J541" s="33" t="s">
        <v>548</v>
      </c>
      <c r="K541" s="33" t="s">
        <v>1775</v>
      </c>
      <c r="L541" s="33" t="s">
        <v>1776</v>
      </c>
      <c r="M541" s="33" t="s">
        <v>1843</v>
      </c>
      <c r="N541" s="33" t="s">
        <v>1715</v>
      </c>
      <c r="O541" s="29" t="s">
        <v>1778</v>
      </c>
      <c r="P541" s="52" t="s">
        <v>193</v>
      </c>
    </row>
    <row r="542" s="3" customFormat="1" ht="99.75" spans="1:16">
      <c r="A542" s="25">
        <f t="shared" si="19"/>
        <v>535</v>
      </c>
      <c r="B542" s="33" t="s">
        <v>1844</v>
      </c>
      <c r="C542" s="80" t="s">
        <v>47</v>
      </c>
      <c r="D542" s="33" t="s">
        <v>25</v>
      </c>
      <c r="E542" s="33" t="s">
        <v>1845</v>
      </c>
      <c r="F542" s="29" t="s">
        <v>1846</v>
      </c>
      <c r="G542" s="27">
        <v>10000</v>
      </c>
      <c r="H542" s="32" t="s">
        <v>1842</v>
      </c>
      <c r="I542" s="28"/>
      <c r="J542" s="28" t="s">
        <v>548</v>
      </c>
      <c r="K542" s="28" t="s">
        <v>1775</v>
      </c>
      <c r="L542" s="28" t="s">
        <v>1776</v>
      </c>
      <c r="M542" s="28" t="s">
        <v>1817</v>
      </c>
      <c r="N542" s="33" t="s">
        <v>1715</v>
      </c>
      <c r="O542" s="29" t="s">
        <v>1778</v>
      </c>
      <c r="P542" s="52" t="s">
        <v>283</v>
      </c>
    </row>
    <row r="543" s="3" customFormat="1" ht="156.75" spans="1:16">
      <c r="A543" s="25">
        <f t="shared" si="19"/>
        <v>536</v>
      </c>
      <c r="B543" s="33" t="s">
        <v>1847</v>
      </c>
      <c r="C543" s="33" t="s">
        <v>47</v>
      </c>
      <c r="D543" s="33" t="s">
        <v>89</v>
      </c>
      <c r="E543" s="33" t="s">
        <v>1848</v>
      </c>
      <c r="F543" s="34" t="s">
        <v>1849</v>
      </c>
      <c r="G543" s="27">
        <v>30000</v>
      </c>
      <c r="H543" s="32" t="s">
        <v>1351</v>
      </c>
      <c r="I543" s="33"/>
      <c r="J543" s="33" t="s">
        <v>548</v>
      </c>
      <c r="K543" s="33" t="s">
        <v>1775</v>
      </c>
      <c r="L543" s="33" t="s">
        <v>1776</v>
      </c>
      <c r="M543" s="33" t="s">
        <v>1843</v>
      </c>
      <c r="N543" s="33" t="s">
        <v>1715</v>
      </c>
      <c r="O543" s="29" t="s">
        <v>1778</v>
      </c>
      <c r="P543" s="53" t="s">
        <v>180</v>
      </c>
    </row>
    <row r="544" s="3" customFormat="1" ht="165" customHeight="1" spans="1:16">
      <c r="A544" s="25">
        <f t="shared" si="19"/>
        <v>537</v>
      </c>
      <c r="B544" s="33" t="s">
        <v>1850</v>
      </c>
      <c r="C544" s="33" t="s">
        <v>47</v>
      </c>
      <c r="D544" s="33" t="s">
        <v>25</v>
      </c>
      <c r="E544" s="33" t="s">
        <v>42</v>
      </c>
      <c r="F544" s="34" t="s">
        <v>1851</v>
      </c>
      <c r="G544" s="27">
        <v>100000</v>
      </c>
      <c r="H544" s="32" t="s">
        <v>707</v>
      </c>
      <c r="I544" s="33" t="s">
        <v>1852</v>
      </c>
      <c r="J544" s="33" t="s">
        <v>548</v>
      </c>
      <c r="K544" s="33" t="s">
        <v>1775</v>
      </c>
      <c r="L544" s="33" t="s">
        <v>1776</v>
      </c>
      <c r="M544" s="33" t="s">
        <v>1843</v>
      </c>
      <c r="N544" s="33" t="s">
        <v>1715</v>
      </c>
      <c r="O544" s="29" t="s">
        <v>1778</v>
      </c>
      <c r="P544" s="53" t="s">
        <v>42</v>
      </c>
    </row>
    <row r="545" s="7" customFormat="1" ht="99.75" spans="1:16">
      <c r="A545" s="25">
        <f t="shared" si="19"/>
        <v>538</v>
      </c>
      <c r="B545" s="37" t="s">
        <v>1853</v>
      </c>
      <c r="C545" s="37" t="s">
        <v>47</v>
      </c>
      <c r="D545" s="37" t="s">
        <v>89</v>
      </c>
      <c r="E545" s="37" t="s">
        <v>246</v>
      </c>
      <c r="F545" s="44" t="s">
        <v>1854</v>
      </c>
      <c r="G545" s="38">
        <v>38000</v>
      </c>
      <c r="H545" s="32" t="s">
        <v>1842</v>
      </c>
      <c r="I545" s="33"/>
      <c r="J545" s="37" t="s">
        <v>548</v>
      </c>
      <c r="K545" s="37" t="s">
        <v>1775</v>
      </c>
      <c r="L545" s="37" t="s">
        <v>1776</v>
      </c>
      <c r="M545" s="37" t="s">
        <v>1817</v>
      </c>
      <c r="N545" s="33" t="s">
        <v>1715</v>
      </c>
      <c r="O545" s="29" t="s">
        <v>1778</v>
      </c>
      <c r="P545" s="55" t="s">
        <v>246</v>
      </c>
    </row>
    <row r="546" s="6" customFormat="1" ht="94" customHeight="1" spans="1:16">
      <c r="A546" s="25">
        <f t="shared" si="19"/>
        <v>539</v>
      </c>
      <c r="B546" s="28" t="s">
        <v>1855</v>
      </c>
      <c r="C546" s="28" t="s">
        <v>47</v>
      </c>
      <c r="D546" s="28" t="s">
        <v>89</v>
      </c>
      <c r="E546" s="28" t="s">
        <v>302</v>
      </c>
      <c r="F546" s="31" t="s">
        <v>1856</v>
      </c>
      <c r="G546" s="27">
        <v>20000</v>
      </c>
      <c r="H546" s="32" t="s">
        <v>707</v>
      </c>
      <c r="I546" s="28"/>
      <c r="J546" s="28" t="s">
        <v>548</v>
      </c>
      <c r="K546" s="28" t="s">
        <v>1775</v>
      </c>
      <c r="L546" s="28" t="s">
        <v>1776</v>
      </c>
      <c r="M546" s="28" t="s">
        <v>1777</v>
      </c>
      <c r="N546" s="33" t="s">
        <v>1715</v>
      </c>
      <c r="O546" s="29" t="s">
        <v>1778</v>
      </c>
      <c r="P546" s="52" t="s">
        <v>246</v>
      </c>
    </row>
    <row r="547" s="9" customFormat="1" ht="99.75" spans="1:16">
      <c r="A547" s="25">
        <f t="shared" si="19"/>
        <v>540</v>
      </c>
      <c r="B547" s="68" t="s">
        <v>1857</v>
      </c>
      <c r="C547" s="68" t="s">
        <v>47</v>
      </c>
      <c r="D547" s="68" t="s">
        <v>89</v>
      </c>
      <c r="E547" s="68" t="s">
        <v>1858</v>
      </c>
      <c r="F547" s="70" t="s">
        <v>1859</v>
      </c>
      <c r="G547" s="71">
        <v>10000</v>
      </c>
      <c r="H547" s="64"/>
      <c r="I547" s="68" t="s">
        <v>1860</v>
      </c>
      <c r="J547" s="33" t="s">
        <v>548</v>
      </c>
      <c r="K547" s="33" t="s">
        <v>1775</v>
      </c>
      <c r="L547" s="33" t="s">
        <v>1776</v>
      </c>
      <c r="M547" s="33" t="s">
        <v>1836</v>
      </c>
      <c r="N547" s="33" t="s">
        <v>1715</v>
      </c>
      <c r="O547" s="33" t="s">
        <v>1778</v>
      </c>
      <c r="P547" s="74" t="s">
        <v>69</v>
      </c>
    </row>
    <row r="548" s="9" customFormat="1" ht="107" customHeight="1" spans="1:16">
      <c r="A548" s="25">
        <f t="shared" si="19"/>
        <v>541</v>
      </c>
      <c r="B548" s="64" t="s">
        <v>1861</v>
      </c>
      <c r="C548" s="64" t="s">
        <v>364</v>
      </c>
      <c r="D548" s="64" t="s">
        <v>591</v>
      </c>
      <c r="E548" s="64" t="s">
        <v>1695</v>
      </c>
      <c r="F548" s="66" t="s">
        <v>1862</v>
      </c>
      <c r="G548" s="67">
        <v>48100</v>
      </c>
      <c r="H548" s="64"/>
      <c r="I548" s="68" t="s">
        <v>1863</v>
      </c>
      <c r="J548" s="37" t="s">
        <v>548</v>
      </c>
      <c r="K548" s="37" t="s">
        <v>1775</v>
      </c>
      <c r="L548" s="37" t="s">
        <v>1776</v>
      </c>
      <c r="M548" s="37" t="s">
        <v>1817</v>
      </c>
      <c r="N548" s="33" t="s">
        <v>1715</v>
      </c>
      <c r="O548" s="33" t="s">
        <v>1778</v>
      </c>
      <c r="P548" s="74" t="s">
        <v>255</v>
      </c>
    </row>
    <row r="549" s="6" customFormat="1" ht="180" customHeight="1" spans="1:16">
      <c r="A549" s="25">
        <f t="shared" si="19"/>
        <v>542</v>
      </c>
      <c r="B549" s="30" t="s">
        <v>1864</v>
      </c>
      <c r="C549" s="30" t="s">
        <v>47</v>
      </c>
      <c r="D549" s="30" t="s">
        <v>89</v>
      </c>
      <c r="E549" s="30" t="s">
        <v>1865</v>
      </c>
      <c r="F549" s="31" t="s">
        <v>1866</v>
      </c>
      <c r="G549" s="27">
        <v>80000</v>
      </c>
      <c r="H549" s="32" t="s">
        <v>1867</v>
      </c>
      <c r="I549" s="30"/>
      <c r="J549" s="29" t="s">
        <v>548</v>
      </c>
      <c r="K549" s="29" t="s">
        <v>1775</v>
      </c>
      <c r="L549" s="29" t="s">
        <v>1776</v>
      </c>
      <c r="M549" s="29" t="s">
        <v>1817</v>
      </c>
      <c r="N549" s="33" t="s">
        <v>1715</v>
      </c>
      <c r="O549" s="29" t="s">
        <v>1778</v>
      </c>
      <c r="P549" s="110" t="s">
        <v>250</v>
      </c>
    </row>
    <row r="550" s="9" customFormat="1" ht="93" customHeight="1" spans="1:16">
      <c r="A550" s="25">
        <f t="shared" si="19"/>
        <v>543</v>
      </c>
      <c r="B550" s="68" t="s">
        <v>1868</v>
      </c>
      <c r="C550" s="64" t="s">
        <v>364</v>
      </c>
      <c r="D550" s="64" t="s">
        <v>611</v>
      </c>
      <c r="E550" s="68" t="s">
        <v>1869</v>
      </c>
      <c r="F550" s="66" t="s">
        <v>1870</v>
      </c>
      <c r="G550" s="67">
        <v>400</v>
      </c>
      <c r="H550" s="64"/>
      <c r="I550" s="68" t="s">
        <v>1871</v>
      </c>
      <c r="J550" s="37" t="s">
        <v>548</v>
      </c>
      <c r="K550" s="37" t="s">
        <v>1775</v>
      </c>
      <c r="L550" s="37" t="s">
        <v>1776</v>
      </c>
      <c r="M550" s="37" t="s">
        <v>1817</v>
      </c>
      <c r="N550" s="33" t="s">
        <v>1715</v>
      </c>
      <c r="O550" s="33" t="s">
        <v>1778</v>
      </c>
      <c r="P550" s="74" t="s">
        <v>1872</v>
      </c>
    </row>
    <row r="551" s="9" customFormat="1" ht="144" customHeight="1" spans="1:16">
      <c r="A551" s="25">
        <f t="shared" si="19"/>
        <v>544</v>
      </c>
      <c r="B551" s="68" t="s">
        <v>1873</v>
      </c>
      <c r="C551" s="33" t="s">
        <v>1874</v>
      </c>
      <c r="D551" s="68" t="s">
        <v>25</v>
      </c>
      <c r="E551" s="68" t="s">
        <v>1869</v>
      </c>
      <c r="F551" s="66" t="s">
        <v>1875</v>
      </c>
      <c r="G551" s="75">
        <v>2200</v>
      </c>
      <c r="H551" s="68"/>
      <c r="I551" s="68" t="s">
        <v>1873</v>
      </c>
      <c r="J551" s="37" t="s">
        <v>548</v>
      </c>
      <c r="K551" s="37" t="s">
        <v>1775</v>
      </c>
      <c r="L551" s="37" t="s">
        <v>1776</v>
      </c>
      <c r="M551" s="37" t="s">
        <v>1817</v>
      </c>
      <c r="N551" s="33" t="s">
        <v>1715</v>
      </c>
      <c r="O551" s="33" t="s">
        <v>1778</v>
      </c>
      <c r="P551" s="74" t="s">
        <v>1872</v>
      </c>
    </row>
    <row r="552" s="9" customFormat="1" ht="94" customHeight="1" spans="1:16">
      <c r="A552" s="25">
        <f t="shared" si="19"/>
        <v>545</v>
      </c>
      <c r="B552" s="68" t="s">
        <v>1876</v>
      </c>
      <c r="C552" s="68" t="s">
        <v>364</v>
      </c>
      <c r="D552" s="68" t="s">
        <v>25</v>
      </c>
      <c r="E552" s="68" t="s">
        <v>1877</v>
      </c>
      <c r="F552" s="117" t="s">
        <v>1878</v>
      </c>
      <c r="G552" s="75">
        <v>1548.99</v>
      </c>
      <c r="H552" s="68"/>
      <c r="I552" s="68" t="s">
        <v>1876</v>
      </c>
      <c r="J552" s="37" t="s">
        <v>548</v>
      </c>
      <c r="K552" s="37" t="s">
        <v>1775</v>
      </c>
      <c r="L552" s="37" t="s">
        <v>1776</v>
      </c>
      <c r="M552" s="37" t="s">
        <v>1817</v>
      </c>
      <c r="N552" s="33" t="s">
        <v>1715</v>
      </c>
      <c r="O552" s="33" t="s">
        <v>1778</v>
      </c>
      <c r="P552" s="74" t="s">
        <v>1872</v>
      </c>
    </row>
    <row r="553" s="9" customFormat="1" ht="128.25" spans="1:16">
      <c r="A553" s="25">
        <f t="shared" si="19"/>
        <v>546</v>
      </c>
      <c r="B553" s="33" t="s">
        <v>1879</v>
      </c>
      <c r="C553" s="68" t="s">
        <v>47</v>
      </c>
      <c r="D553" s="77" t="s">
        <v>611</v>
      </c>
      <c r="E553" s="77" t="s">
        <v>1880</v>
      </c>
      <c r="F553" s="78" t="s">
        <v>1881</v>
      </c>
      <c r="G553" s="79">
        <v>1500</v>
      </c>
      <c r="H553" s="64"/>
      <c r="I553" s="68" t="s">
        <v>1879</v>
      </c>
      <c r="J553" s="33" t="s">
        <v>548</v>
      </c>
      <c r="K553" s="33" t="s">
        <v>1775</v>
      </c>
      <c r="L553" s="33" t="s">
        <v>1776</v>
      </c>
      <c r="M553" s="33" t="s">
        <v>1836</v>
      </c>
      <c r="N553" s="33" t="s">
        <v>1715</v>
      </c>
      <c r="O553" s="33" t="s">
        <v>1778</v>
      </c>
      <c r="P553" s="74" t="s">
        <v>1882</v>
      </c>
    </row>
    <row r="554" s="9" customFormat="1" ht="99.75" spans="1:16">
      <c r="A554" s="25">
        <f t="shared" si="19"/>
        <v>547</v>
      </c>
      <c r="B554" s="68" t="s">
        <v>1883</v>
      </c>
      <c r="C554" s="64" t="s">
        <v>364</v>
      </c>
      <c r="D554" s="64" t="s">
        <v>89</v>
      </c>
      <c r="E554" s="64" t="s">
        <v>1884</v>
      </c>
      <c r="F554" s="66" t="s">
        <v>1885</v>
      </c>
      <c r="G554" s="67">
        <v>3000</v>
      </c>
      <c r="H554" s="64"/>
      <c r="I554" s="68" t="s">
        <v>1886</v>
      </c>
      <c r="J554" s="33" t="s">
        <v>548</v>
      </c>
      <c r="K554" s="33" t="s">
        <v>1775</v>
      </c>
      <c r="L554" s="33" t="s">
        <v>1776</v>
      </c>
      <c r="M554" s="33" t="s">
        <v>1836</v>
      </c>
      <c r="N554" s="33" t="s">
        <v>1715</v>
      </c>
      <c r="O554" s="33" t="s">
        <v>1778</v>
      </c>
      <c r="P554" s="74" t="s">
        <v>1067</v>
      </c>
    </row>
    <row r="555" s="9" customFormat="1" ht="93" customHeight="1" spans="1:16">
      <c r="A555" s="25">
        <f t="shared" si="19"/>
        <v>548</v>
      </c>
      <c r="B555" s="68" t="s">
        <v>1887</v>
      </c>
      <c r="C555" s="33" t="s">
        <v>1874</v>
      </c>
      <c r="D555" s="33" t="s">
        <v>89</v>
      </c>
      <c r="E555" s="28" t="s">
        <v>1888</v>
      </c>
      <c r="F555" s="31" t="s">
        <v>1889</v>
      </c>
      <c r="G555" s="27">
        <v>2000</v>
      </c>
      <c r="H555" s="68" t="s">
        <v>1890</v>
      </c>
      <c r="I555" s="64"/>
      <c r="J555" s="64" t="s">
        <v>29</v>
      </c>
      <c r="K555" s="64" t="s">
        <v>1062</v>
      </c>
      <c r="L555" s="64" t="s">
        <v>1063</v>
      </c>
      <c r="M555" s="64" t="s">
        <v>1064</v>
      </c>
      <c r="N555" s="64" t="s">
        <v>1891</v>
      </c>
      <c r="O555" s="64" t="s">
        <v>1892</v>
      </c>
      <c r="P555" s="74" t="s">
        <v>1893</v>
      </c>
    </row>
    <row r="556" s="6" customFormat="1" ht="113" customHeight="1" spans="1:16">
      <c r="A556" s="25">
        <f t="shared" si="19"/>
        <v>549</v>
      </c>
      <c r="B556" s="28" t="s">
        <v>1894</v>
      </c>
      <c r="C556" s="29" t="s">
        <v>47</v>
      </c>
      <c r="D556" s="29" t="s">
        <v>25</v>
      </c>
      <c r="E556" s="30" t="s">
        <v>1895</v>
      </c>
      <c r="F556" s="30" t="s">
        <v>1896</v>
      </c>
      <c r="G556" s="27">
        <v>65250</v>
      </c>
      <c r="H556" s="29"/>
      <c r="I556" s="29" t="s">
        <v>1894</v>
      </c>
      <c r="J556" s="29" t="s">
        <v>1897</v>
      </c>
      <c r="K556" s="29" t="s">
        <v>1898</v>
      </c>
      <c r="L556" s="29" t="s">
        <v>1899</v>
      </c>
      <c r="M556" s="29" t="s">
        <v>1900</v>
      </c>
      <c r="N556" s="29" t="s">
        <v>1891</v>
      </c>
      <c r="O556" s="29" t="s">
        <v>1892</v>
      </c>
      <c r="P556" s="57" t="s">
        <v>1901</v>
      </c>
    </row>
    <row r="557" s="5" customFormat="1" ht="119" customHeight="1" spans="1:16">
      <c r="A557" s="25">
        <f t="shared" si="19"/>
        <v>550</v>
      </c>
      <c r="B557" s="90" t="s">
        <v>1902</v>
      </c>
      <c r="C557" s="90" t="s">
        <v>24</v>
      </c>
      <c r="D557" s="90" t="s">
        <v>89</v>
      </c>
      <c r="E557" s="90" t="s">
        <v>1903</v>
      </c>
      <c r="F557" s="91" t="s">
        <v>1904</v>
      </c>
      <c r="G557" s="27">
        <v>50000</v>
      </c>
      <c r="H557" s="26"/>
      <c r="I557" s="26" t="s">
        <v>1905</v>
      </c>
      <c r="J557" s="33" t="s">
        <v>1897</v>
      </c>
      <c r="K557" s="33" t="s">
        <v>1898</v>
      </c>
      <c r="L557" s="33" t="s">
        <v>1906</v>
      </c>
      <c r="M557" s="90" t="s">
        <v>1907</v>
      </c>
      <c r="N557" s="29" t="s">
        <v>1891</v>
      </c>
      <c r="O557" s="29" t="s">
        <v>1892</v>
      </c>
      <c r="P557" s="52" t="s">
        <v>815</v>
      </c>
    </row>
    <row r="558" s="6" customFormat="1" ht="153" customHeight="1" spans="1:16">
      <c r="A558" s="25">
        <f t="shared" si="19"/>
        <v>551</v>
      </c>
      <c r="B558" s="118" t="s">
        <v>1908</v>
      </c>
      <c r="C558" s="118" t="s">
        <v>47</v>
      </c>
      <c r="D558" s="41" t="s">
        <v>89</v>
      </c>
      <c r="E558" s="33" t="s">
        <v>808</v>
      </c>
      <c r="F558" s="34" t="s">
        <v>1909</v>
      </c>
      <c r="G558" s="27">
        <v>20000</v>
      </c>
      <c r="H558" s="32" t="s">
        <v>810</v>
      </c>
      <c r="I558" s="28"/>
      <c r="J558" s="33" t="s">
        <v>1897</v>
      </c>
      <c r="K558" s="33" t="s">
        <v>1898</v>
      </c>
      <c r="L558" s="28" t="s">
        <v>1906</v>
      </c>
      <c r="M558" s="33" t="s">
        <v>1910</v>
      </c>
      <c r="N558" s="29" t="s">
        <v>1891</v>
      </c>
      <c r="O558" s="29" t="s">
        <v>1892</v>
      </c>
      <c r="P558" s="52" t="s">
        <v>35</v>
      </c>
    </row>
    <row r="559" s="5" customFormat="1" ht="71.25" spans="1:16">
      <c r="A559" s="25">
        <f t="shared" si="19"/>
        <v>552</v>
      </c>
      <c r="B559" s="33" t="s">
        <v>1911</v>
      </c>
      <c r="C559" s="33" t="s">
        <v>47</v>
      </c>
      <c r="D559" s="33" t="s">
        <v>25</v>
      </c>
      <c r="E559" s="33" t="s">
        <v>42</v>
      </c>
      <c r="F559" s="34" t="s">
        <v>1912</v>
      </c>
      <c r="G559" s="27">
        <v>12000</v>
      </c>
      <c r="H559" s="32" t="s">
        <v>810</v>
      </c>
      <c r="I559" s="33"/>
      <c r="J559" s="33" t="s">
        <v>1897</v>
      </c>
      <c r="K559" s="33" t="s">
        <v>1898</v>
      </c>
      <c r="L559" s="33" t="s">
        <v>1906</v>
      </c>
      <c r="M559" s="33" t="s">
        <v>1910</v>
      </c>
      <c r="N559" s="29" t="s">
        <v>1891</v>
      </c>
      <c r="O559" s="29" t="s">
        <v>1892</v>
      </c>
      <c r="P559" s="53" t="s">
        <v>42</v>
      </c>
    </row>
    <row r="560" s="5" customFormat="1" ht="96" customHeight="1" spans="1:16">
      <c r="A560" s="25">
        <f t="shared" si="19"/>
        <v>553</v>
      </c>
      <c r="B560" s="28" t="s">
        <v>1913</v>
      </c>
      <c r="C560" s="33" t="s">
        <v>47</v>
      </c>
      <c r="D560" s="33" t="s">
        <v>25</v>
      </c>
      <c r="E560" s="28" t="s">
        <v>1147</v>
      </c>
      <c r="F560" s="31" t="s">
        <v>1914</v>
      </c>
      <c r="G560" s="27">
        <v>8000</v>
      </c>
      <c r="H560" s="32" t="s">
        <v>810</v>
      </c>
      <c r="I560" s="33"/>
      <c r="J560" s="33" t="s">
        <v>1897</v>
      </c>
      <c r="K560" s="33" t="s">
        <v>1898</v>
      </c>
      <c r="L560" s="33" t="s">
        <v>1906</v>
      </c>
      <c r="M560" s="33" t="s">
        <v>1915</v>
      </c>
      <c r="N560" s="29" t="s">
        <v>1891</v>
      </c>
      <c r="O560" s="29" t="s">
        <v>1892</v>
      </c>
      <c r="P560" s="53" t="s">
        <v>42</v>
      </c>
    </row>
    <row r="561" s="5" customFormat="1" ht="210" customHeight="1" spans="1:16">
      <c r="A561" s="25">
        <f t="shared" si="19"/>
        <v>554</v>
      </c>
      <c r="B561" s="28" t="s">
        <v>1916</v>
      </c>
      <c r="C561" s="33" t="s">
        <v>47</v>
      </c>
      <c r="D561" s="33" t="s">
        <v>25</v>
      </c>
      <c r="E561" s="33" t="s">
        <v>412</v>
      </c>
      <c r="F561" s="29" t="s">
        <v>1917</v>
      </c>
      <c r="G561" s="27">
        <v>8000</v>
      </c>
      <c r="H561" s="26"/>
      <c r="I561" s="26" t="s">
        <v>1918</v>
      </c>
      <c r="J561" s="33" t="s">
        <v>1897</v>
      </c>
      <c r="K561" s="33" t="s">
        <v>1898</v>
      </c>
      <c r="L561" s="29" t="s">
        <v>1906</v>
      </c>
      <c r="M561" s="33" t="s">
        <v>1919</v>
      </c>
      <c r="N561" s="29" t="s">
        <v>1891</v>
      </c>
      <c r="O561" s="29" t="s">
        <v>1892</v>
      </c>
      <c r="P561" s="53" t="s">
        <v>242</v>
      </c>
    </row>
    <row r="562" s="5" customFormat="1" ht="99" customHeight="1" spans="1:16">
      <c r="A562" s="25">
        <f t="shared" si="19"/>
        <v>555</v>
      </c>
      <c r="B562" s="28" t="s">
        <v>1920</v>
      </c>
      <c r="C562" s="33" t="s">
        <v>47</v>
      </c>
      <c r="D562" s="33" t="s">
        <v>89</v>
      </c>
      <c r="E562" s="28" t="s">
        <v>246</v>
      </c>
      <c r="F562" s="34" t="s">
        <v>1921</v>
      </c>
      <c r="G562" s="119">
        <v>84872</v>
      </c>
      <c r="H562" s="32" t="s">
        <v>1922</v>
      </c>
      <c r="I562" s="33"/>
      <c r="J562" s="33" t="s">
        <v>1897</v>
      </c>
      <c r="K562" s="33" t="s">
        <v>1898</v>
      </c>
      <c r="L562" s="33" t="s">
        <v>1906</v>
      </c>
      <c r="M562" s="33" t="s">
        <v>1923</v>
      </c>
      <c r="N562" s="29" t="s">
        <v>1891</v>
      </c>
      <c r="O562" s="29" t="s">
        <v>1892</v>
      </c>
      <c r="P562" s="55" t="s">
        <v>246</v>
      </c>
    </row>
    <row r="563" s="5" customFormat="1" ht="97" customHeight="1" spans="1:16">
      <c r="A563" s="25">
        <f t="shared" si="19"/>
        <v>556</v>
      </c>
      <c r="B563" s="28" t="s">
        <v>1924</v>
      </c>
      <c r="C563" s="33" t="s">
        <v>47</v>
      </c>
      <c r="D563" s="33" t="s">
        <v>89</v>
      </c>
      <c r="E563" s="28" t="s">
        <v>246</v>
      </c>
      <c r="F563" s="34" t="s">
        <v>1921</v>
      </c>
      <c r="G563" s="119">
        <v>84872</v>
      </c>
      <c r="H563" s="32" t="s">
        <v>1922</v>
      </c>
      <c r="I563" s="33"/>
      <c r="J563" s="33" t="s">
        <v>1897</v>
      </c>
      <c r="K563" s="33" t="s">
        <v>1898</v>
      </c>
      <c r="L563" s="33" t="s">
        <v>1906</v>
      </c>
      <c r="M563" s="33" t="s">
        <v>1923</v>
      </c>
      <c r="N563" s="29" t="s">
        <v>1891</v>
      </c>
      <c r="O563" s="29" t="s">
        <v>1892</v>
      </c>
      <c r="P563" s="55" t="s">
        <v>246</v>
      </c>
    </row>
    <row r="564" s="5" customFormat="1" ht="102" customHeight="1" spans="1:16">
      <c r="A564" s="25">
        <f t="shared" si="19"/>
        <v>557</v>
      </c>
      <c r="B564" s="28" t="s">
        <v>1925</v>
      </c>
      <c r="C564" s="33" t="s">
        <v>47</v>
      </c>
      <c r="D564" s="33" t="s">
        <v>89</v>
      </c>
      <c r="E564" s="28" t="s">
        <v>246</v>
      </c>
      <c r="F564" s="34" t="s">
        <v>1926</v>
      </c>
      <c r="G564" s="119">
        <v>77156</v>
      </c>
      <c r="H564" s="32" t="s">
        <v>1922</v>
      </c>
      <c r="I564" s="33"/>
      <c r="J564" s="33" t="s">
        <v>1897</v>
      </c>
      <c r="K564" s="33" t="s">
        <v>1898</v>
      </c>
      <c r="L564" s="33" t="s">
        <v>1906</v>
      </c>
      <c r="M564" s="33" t="s">
        <v>1923</v>
      </c>
      <c r="N564" s="29" t="s">
        <v>1891</v>
      </c>
      <c r="O564" s="29" t="s">
        <v>1892</v>
      </c>
      <c r="P564" s="55" t="s">
        <v>246</v>
      </c>
    </row>
    <row r="565" s="5" customFormat="1" ht="96" customHeight="1" spans="1:16">
      <c r="A565" s="25">
        <f t="shared" si="19"/>
        <v>558</v>
      </c>
      <c r="B565" s="28" t="s">
        <v>1927</v>
      </c>
      <c r="C565" s="28" t="s">
        <v>47</v>
      </c>
      <c r="D565" s="33" t="s">
        <v>89</v>
      </c>
      <c r="E565" s="28" t="s">
        <v>309</v>
      </c>
      <c r="F565" s="31" t="s">
        <v>1928</v>
      </c>
      <c r="G565" s="27">
        <v>22000</v>
      </c>
      <c r="H565" s="32" t="s">
        <v>1922</v>
      </c>
      <c r="I565" s="28"/>
      <c r="J565" s="33" t="s">
        <v>1897</v>
      </c>
      <c r="K565" s="33" t="s">
        <v>1898</v>
      </c>
      <c r="L565" s="28" t="s">
        <v>1906</v>
      </c>
      <c r="M565" s="28" t="s">
        <v>1929</v>
      </c>
      <c r="N565" s="29" t="s">
        <v>1891</v>
      </c>
      <c r="O565" s="29" t="s">
        <v>1892</v>
      </c>
      <c r="P565" s="53" t="s">
        <v>250</v>
      </c>
    </row>
    <row r="566" s="6" customFormat="1" ht="81" customHeight="1" spans="1:16">
      <c r="A566" s="25">
        <f t="shared" si="19"/>
        <v>559</v>
      </c>
      <c r="B566" s="37" t="s">
        <v>1930</v>
      </c>
      <c r="C566" s="37" t="s">
        <v>47</v>
      </c>
      <c r="D566" s="37" t="s">
        <v>89</v>
      </c>
      <c r="E566" s="37" t="s">
        <v>71</v>
      </c>
      <c r="F566" s="44" t="s">
        <v>1931</v>
      </c>
      <c r="G566" s="38">
        <v>10000</v>
      </c>
      <c r="H566" s="32" t="s">
        <v>810</v>
      </c>
      <c r="I566" s="37"/>
      <c r="J566" s="33" t="s">
        <v>1897</v>
      </c>
      <c r="K566" s="33" t="s">
        <v>1898</v>
      </c>
      <c r="L566" s="37" t="s">
        <v>1906</v>
      </c>
      <c r="M566" s="37" t="s">
        <v>1910</v>
      </c>
      <c r="N566" s="29" t="s">
        <v>1891</v>
      </c>
      <c r="O566" s="29" t="s">
        <v>1892</v>
      </c>
      <c r="P566" s="55" t="s">
        <v>69</v>
      </c>
    </row>
    <row r="567" s="6" customFormat="1" ht="82" customHeight="1" spans="1:16">
      <c r="A567" s="25">
        <f t="shared" ref="A567:A617" si="20">ROW()-7</f>
        <v>560</v>
      </c>
      <c r="B567" s="37" t="s">
        <v>1932</v>
      </c>
      <c r="C567" s="37" t="s">
        <v>47</v>
      </c>
      <c r="D567" s="37" t="s">
        <v>89</v>
      </c>
      <c r="E567" s="37" t="s">
        <v>460</v>
      </c>
      <c r="F567" s="44" t="s">
        <v>1933</v>
      </c>
      <c r="G567" s="38">
        <v>27000</v>
      </c>
      <c r="H567" s="32" t="s">
        <v>810</v>
      </c>
      <c r="I567" s="37"/>
      <c r="J567" s="33" t="s">
        <v>1897</v>
      </c>
      <c r="K567" s="33" t="s">
        <v>1898</v>
      </c>
      <c r="L567" s="37" t="s">
        <v>1906</v>
      </c>
      <c r="M567" s="37" t="s">
        <v>1910</v>
      </c>
      <c r="N567" s="29" t="s">
        <v>1891</v>
      </c>
      <c r="O567" s="29" t="s">
        <v>1892</v>
      </c>
      <c r="P567" s="55" t="s">
        <v>69</v>
      </c>
    </row>
    <row r="568" s="6" customFormat="1" ht="78" customHeight="1" spans="1:16">
      <c r="A568" s="25">
        <f t="shared" si="20"/>
        <v>561</v>
      </c>
      <c r="B568" s="37" t="s">
        <v>1934</v>
      </c>
      <c r="C568" s="37" t="s">
        <v>47</v>
      </c>
      <c r="D568" s="37" t="s">
        <v>25</v>
      </c>
      <c r="E568" s="37" t="s">
        <v>90</v>
      </c>
      <c r="F568" s="44" t="s">
        <v>1935</v>
      </c>
      <c r="G568" s="38">
        <v>6000</v>
      </c>
      <c r="H568" s="32" t="s">
        <v>810</v>
      </c>
      <c r="I568" s="28"/>
      <c r="J568" s="33" t="s">
        <v>1897</v>
      </c>
      <c r="K568" s="33" t="s">
        <v>1898</v>
      </c>
      <c r="L568" s="37" t="s">
        <v>1906</v>
      </c>
      <c r="M568" s="37" t="s">
        <v>1910</v>
      </c>
      <c r="N568" s="29" t="s">
        <v>1891</v>
      </c>
      <c r="O568" s="29" t="s">
        <v>1892</v>
      </c>
      <c r="P568" s="55" t="s">
        <v>69</v>
      </c>
    </row>
    <row r="569" s="6" customFormat="1" ht="71.25" spans="1:16">
      <c r="A569" s="25">
        <f t="shared" si="20"/>
        <v>562</v>
      </c>
      <c r="B569" s="37" t="s">
        <v>1936</v>
      </c>
      <c r="C569" s="37" t="s">
        <v>47</v>
      </c>
      <c r="D569" s="37" t="s">
        <v>25</v>
      </c>
      <c r="E569" s="37" t="s">
        <v>1937</v>
      </c>
      <c r="F569" s="44" t="s">
        <v>1938</v>
      </c>
      <c r="G569" s="38">
        <v>25000</v>
      </c>
      <c r="H569" s="32" t="s">
        <v>810</v>
      </c>
      <c r="I569" s="37"/>
      <c r="J569" s="33" t="s">
        <v>1897</v>
      </c>
      <c r="K569" s="33" t="s">
        <v>1898</v>
      </c>
      <c r="L569" s="37" t="s">
        <v>1906</v>
      </c>
      <c r="M569" s="37" t="s">
        <v>1910</v>
      </c>
      <c r="N569" s="29" t="s">
        <v>1891</v>
      </c>
      <c r="O569" s="29" t="s">
        <v>1892</v>
      </c>
      <c r="P569" s="55" t="s">
        <v>69</v>
      </c>
    </row>
    <row r="570" s="6" customFormat="1" ht="188" customHeight="1" spans="1:16">
      <c r="A570" s="25">
        <f t="shared" si="20"/>
        <v>563</v>
      </c>
      <c r="B570" s="90" t="s">
        <v>1939</v>
      </c>
      <c r="C570" s="90" t="s">
        <v>47</v>
      </c>
      <c r="D570" s="90" t="s">
        <v>89</v>
      </c>
      <c r="E570" s="28" t="s">
        <v>1940</v>
      </c>
      <c r="F570" s="31" t="s">
        <v>1941</v>
      </c>
      <c r="G570" s="63">
        <v>36875</v>
      </c>
      <c r="H570" s="32" t="s">
        <v>810</v>
      </c>
      <c r="I570" s="28"/>
      <c r="J570" s="33" t="s">
        <v>1897</v>
      </c>
      <c r="K570" s="33" t="s">
        <v>1898</v>
      </c>
      <c r="L570" s="90" t="s">
        <v>1906</v>
      </c>
      <c r="M570" s="28" t="s">
        <v>1910</v>
      </c>
      <c r="N570" s="29" t="s">
        <v>1891</v>
      </c>
      <c r="O570" s="29" t="s">
        <v>1892</v>
      </c>
      <c r="P570" s="94" t="s">
        <v>170</v>
      </c>
    </row>
    <row r="571" s="6" customFormat="1" ht="78" customHeight="1" spans="1:16">
      <c r="A571" s="25">
        <f t="shared" si="20"/>
        <v>564</v>
      </c>
      <c r="B571" s="28" t="s">
        <v>1942</v>
      </c>
      <c r="C571" s="28" t="s">
        <v>47</v>
      </c>
      <c r="D571" s="28" t="s">
        <v>89</v>
      </c>
      <c r="E571" s="28" t="s">
        <v>1943</v>
      </c>
      <c r="F571" s="31" t="s">
        <v>1944</v>
      </c>
      <c r="G571" s="27">
        <v>7800</v>
      </c>
      <c r="H571" s="32" t="s">
        <v>810</v>
      </c>
      <c r="I571" s="28"/>
      <c r="J571" s="33" t="s">
        <v>1897</v>
      </c>
      <c r="K571" s="33" t="s">
        <v>1898</v>
      </c>
      <c r="L571" s="28" t="s">
        <v>1906</v>
      </c>
      <c r="M571" s="28" t="s">
        <v>1910</v>
      </c>
      <c r="N571" s="29" t="s">
        <v>1891</v>
      </c>
      <c r="O571" s="29" t="s">
        <v>1892</v>
      </c>
      <c r="P571" s="94" t="s">
        <v>170</v>
      </c>
    </row>
    <row r="572" s="6" customFormat="1" ht="234" customHeight="1" spans="1:16">
      <c r="A572" s="25">
        <f t="shared" si="20"/>
        <v>565</v>
      </c>
      <c r="B572" s="33" t="s">
        <v>1945</v>
      </c>
      <c r="C572" s="26" t="s">
        <v>47</v>
      </c>
      <c r="D572" s="29" t="s">
        <v>25</v>
      </c>
      <c r="E572" s="28" t="s">
        <v>1946</v>
      </c>
      <c r="F572" s="31" t="s">
        <v>1947</v>
      </c>
      <c r="G572" s="63">
        <v>49782.62</v>
      </c>
      <c r="H572" s="28"/>
      <c r="I572" s="28" t="s">
        <v>1948</v>
      </c>
      <c r="J572" s="33" t="s">
        <v>1897</v>
      </c>
      <c r="K572" s="33" t="s">
        <v>1898</v>
      </c>
      <c r="L572" s="33" t="s">
        <v>1906</v>
      </c>
      <c r="M572" s="33" t="s">
        <v>1915</v>
      </c>
      <c r="N572" s="29" t="s">
        <v>1891</v>
      </c>
      <c r="O572" s="29" t="s">
        <v>1892</v>
      </c>
      <c r="P572" s="53" t="s">
        <v>1949</v>
      </c>
    </row>
    <row r="573" s="4" customFormat="1" ht="226" customHeight="1" spans="1:16">
      <c r="A573" s="25">
        <f t="shared" si="20"/>
        <v>566</v>
      </c>
      <c r="B573" s="103" t="s">
        <v>1950</v>
      </c>
      <c r="C573" s="33" t="s">
        <v>47</v>
      </c>
      <c r="D573" s="29" t="s">
        <v>89</v>
      </c>
      <c r="E573" s="29" t="s">
        <v>1951</v>
      </c>
      <c r="F573" s="34" t="s">
        <v>1952</v>
      </c>
      <c r="G573" s="27">
        <v>34000</v>
      </c>
      <c r="H573" s="32" t="s">
        <v>810</v>
      </c>
      <c r="I573" s="29"/>
      <c r="J573" s="28" t="s">
        <v>1897</v>
      </c>
      <c r="K573" s="29" t="s">
        <v>1898</v>
      </c>
      <c r="L573" s="29" t="s">
        <v>1906</v>
      </c>
      <c r="M573" s="29" t="s">
        <v>1910</v>
      </c>
      <c r="N573" s="29" t="s">
        <v>1891</v>
      </c>
      <c r="O573" s="29" t="s">
        <v>1892</v>
      </c>
      <c r="P573" s="57" t="s">
        <v>35</v>
      </c>
    </row>
    <row r="574" s="3" customFormat="1" ht="198" customHeight="1" spans="1:16">
      <c r="A574" s="25">
        <f t="shared" si="20"/>
        <v>567</v>
      </c>
      <c r="B574" s="32" t="s">
        <v>1953</v>
      </c>
      <c r="C574" s="33" t="s">
        <v>364</v>
      </c>
      <c r="D574" s="29" t="s">
        <v>1954</v>
      </c>
      <c r="E574" s="29" t="s">
        <v>1955</v>
      </c>
      <c r="F574" s="34" t="s">
        <v>1956</v>
      </c>
      <c r="G574" s="63">
        <v>32000</v>
      </c>
      <c r="H574" s="32" t="s">
        <v>810</v>
      </c>
      <c r="I574" s="29"/>
      <c r="J574" s="29" t="s">
        <v>1897</v>
      </c>
      <c r="K574" s="29" t="s">
        <v>1898</v>
      </c>
      <c r="L574" s="35" t="s">
        <v>1906</v>
      </c>
      <c r="M574" s="29" t="s">
        <v>1910</v>
      </c>
      <c r="N574" s="29" t="s">
        <v>1891</v>
      </c>
      <c r="O574" s="29" t="s">
        <v>1892</v>
      </c>
      <c r="P574" s="92" t="s">
        <v>35</v>
      </c>
    </row>
    <row r="575" s="3" customFormat="1" ht="156" customHeight="1" spans="1:16">
      <c r="A575" s="25">
        <f t="shared" si="20"/>
        <v>568</v>
      </c>
      <c r="B575" s="32" t="s">
        <v>1957</v>
      </c>
      <c r="C575" s="33" t="s">
        <v>364</v>
      </c>
      <c r="D575" s="29" t="s">
        <v>611</v>
      </c>
      <c r="E575" s="29" t="s">
        <v>1958</v>
      </c>
      <c r="F575" s="29" t="s">
        <v>1959</v>
      </c>
      <c r="G575" s="63">
        <v>35000</v>
      </c>
      <c r="H575" s="32" t="s">
        <v>810</v>
      </c>
      <c r="I575" s="29"/>
      <c r="J575" s="29" t="s">
        <v>1897</v>
      </c>
      <c r="K575" s="29" t="s">
        <v>1898</v>
      </c>
      <c r="L575" s="35" t="s">
        <v>1906</v>
      </c>
      <c r="M575" s="29" t="s">
        <v>1910</v>
      </c>
      <c r="N575" s="29" t="s">
        <v>1891</v>
      </c>
      <c r="O575" s="29" t="s">
        <v>1892</v>
      </c>
      <c r="P575" s="92" t="s">
        <v>35</v>
      </c>
    </row>
    <row r="576" s="4" customFormat="1" ht="184" customHeight="1" spans="1:16">
      <c r="A576" s="25">
        <f t="shared" si="20"/>
        <v>569</v>
      </c>
      <c r="B576" s="28" t="s">
        <v>1960</v>
      </c>
      <c r="C576" s="33" t="s">
        <v>47</v>
      </c>
      <c r="D576" s="33" t="s">
        <v>25</v>
      </c>
      <c r="E576" s="33" t="s">
        <v>1511</v>
      </c>
      <c r="F576" s="34" t="s">
        <v>1961</v>
      </c>
      <c r="G576" s="27">
        <v>35454.42</v>
      </c>
      <c r="H576" s="33"/>
      <c r="I576" s="33" t="s">
        <v>1962</v>
      </c>
      <c r="J576" s="33" t="s">
        <v>1897</v>
      </c>
      <c r="K576" s="33" t="s">
        <v>1898</v>
      </c>
      <c r="L576" s="33" t="s">
        <v>1963</v>
      </c>
      <c r="M576" s="33" t="s">
        <v>1964</v>
      </c>
      <c r="N576" s="29" t="s">
        <v>1891</v>
      </c>
      <c r="O576" s="29" t="s">
        <v>1892</v>
      </c>
      <c r="P576" s="53" t="s">
        <v>63</v>
      </c>
    </row>
    <row r="577" s="4" customFormat="1" ht="85.5" spans="1:16">
      <c r="A577" s="25">
        <f t="shared" si="20"/>
        <v>570</v>
      </c>
      <c r="B577" s="26" t="s">
        <v>1965</v>
      </c>
      <c r="C577" s="33" t="s">
        <v>47</v>
      </c>
      <c r="D577" s="33" t="s">
        <v>89</v>
      </c>
      <c r="E577" s="26" t="s">
        <v>1966</v>
      </c>
      <c r="F577" s="43" t="s">
        <v>1967</v>
      </c>
      <c r="G577" s="27">
        <v>30000</v>
      </c>
      <c r="H577" s="26"/>
      <c r="I577" s="26" t="s">
        <v>1918</v>
      </c>
      <c r="J577" s="26" t="s">
        <v>1897</v>
      </c>
      <c r="K577" s="29" t="s">
        <v>1898</v>
      </c>
      <c r="L577" s="33" t="s">
        <v>1963</v>
      </c>
      <c r="M577" s="33" t="s">
        <v>1964</v>
      </c>
      <c r="N577" s="29" t="s">
        <v>1891</v>
      </c>
      <c r="O577" s="29" t="s">
        <v>1892</v>
      </c>
      <c r="P577" s="50" t="s">
        <v>242</v>
      </c>
    </row>
    <row r="578" s="4" customFormat="1" ht="99.75" spans="1:16">
      <c r="A578" s="25">
        <f t="shared" si="20"/>
        <v>571</v>
      </c>
      <c r="B578" s="37" t="s">
        <v>1968</v>
      </c>
      <c r="C578" s="37" t="s">
        <v>47</v>
      </c>
      <c r="D578" s="37" t="s">
        <v>89</v>
      </c>
      <c r="E578" s="37" t="s">
        <v>1969</v>
      </c>
      <c r="F578" s="44" t="s">
        <v>1970</v>
      </c>
      <c r="G578" s="38">
        <v>6000</v>
      </c>
      <c r="H578" s="32" t="s">
        <v>810</v>
      </c>
      <c r="I578" s="33"/>
      <c r="J578" s="37" t="s">
        <v>1897</v>
      </c>
      <c r="K578" s="37" t="s">
        <v>1898</v>
      </c>
      <c r="L578" s="33" t="s">
        <v>1963</v>
      </c>
      <c r="M578" s="33" t="s">
        <v>1964</v>
      </c>
      <c r="N578" s="29" t="s">
        <v>1891</v>
      </c>
      <c r="O578" s="29" t="s">
        <v>1892</v>
      </c>
      <c r="P578" s="54" t="s">
        <v>69</v>
      </c>
    </row>
    <row r="579" s="5" customFormat="1" ht="76" customHeight="1" spans="1:16">
      <c r="A579" s="25">
        <f t="shared" si="20"/>
        <v>572</v>
      </c>
      <c r="B579" s="28" t="s">
        <v>1971</v>
      </c>
      <c r="C579" s="28" t="s">
        <v>47</v>
      </c>
      <c r="D579" s="28" t="s">
        <v>89</v>
      </c>
      <c r="E579" s="28" t="s">
        <v>899</v>
      </c>
      <c r="F579" s="31" t="s">
        <v>1972</v>
      </c>
      <c r="G579" s="27">
        <v>168100</v>
      </c>
      <c r="H579" s="32" t="s">
        <v>810</v>
      </c>
      <c r="I579" s="28"/>
      <c r="J579" s="28" t="s">
        <v>1897</v>
      </c>
      <c r="K579" s="28" t="s">
        <v>1898</v>
      </c>
      <c r="L579" s="33" t="s">
        <v>1963</v>
      </c>
      <c r="M579" s="33" t="s">
        <v>1964</v>
      </c>
      <c r="N579" s="29" t="s">
        <v>1891</v>
      </c>
      <c r="O579" s="29" t="s">
        <v>1892</v>
      </c>
      <c r="P579" s="52" t="s">
        <v>170</v>
      </c>
    </row>
    <row r="580" s="5" customFormat="1" ht="93" customHeight="1" spans="1:16">
      <c r="A580" s="25">
        <f t="shared" si="20"/>
        <v>573</v>
      </c>
      <c r="B580" s="28" t="s">
        <v>1973</v>
      </c>
      <c r="C580" s="28" t="s">
        <v>47</v>
      </c>
      <c r="D580" s="28" t="s">
        <v>25</v>
      </c>
      <c r="E580" s="28" t="s">
        <v>1974</v>
      </c>
      <c r="F580" s="31" t="s">
        <v>1975</v>
      </c>
      <c r="G580" s="27">
        <v>36250</v>
      </c>
      <c r="H580" s="32" t="s">
        <v>810</v>
      </c>
      <c r="I580" s="28"/>
      <c r="J580" s="28" t="s">
        <v>1897</v>
      </c>
      <c r="K580" s="28" t="s">
        <v>1898</v>
      </c>
      <c r="L580" s="33" t="s">
        <v>1963</v>
      </c>
      <c r="M580" s="33" t="s">
        <v>1964</v>
      </c>
      <c r="N580" s="29" t="s">
        <v>1891</v>
      </c>
      <c r="O580" s="29" t="s">
        <v>1892</v>
      </c>
      <c r="P580" s="94" t="s">
        <v>170</v>
      </c>
    </row>
    <row r="581" s="5" customFormat="1" ht="84" customHeight="1" spans="1:16">
      <c r="A581" s="25">
        <f t="shared" si="20"/>
        <v>574</v>
      </c>
      <c r="B581" s="28" t="s">
        <v>1976</v>
      </c>
      <c r="C581" s="28" t="s">
        <v>47</v>
      </c>
      <c r="D581" s="28" t="s">
        <v>89</v>
      </c>
      <c r="E581" s="28" t="s">
        <v>899</v>
      </c>
      <c r="F581" s="31" t="s">
        <v>1977</v>
      </c>
      <c r="G581" s="27">
        <v>22833</v>
      </c>
      <c r="H581" s="32" t="s">
        <v>810</v>
      </c>
      <c r="I581" s="28"/>
      <c r="J581" s="28" t="s">
        <v>1897</v>
      </c>
      <c r="K581" s="28" t="s">
        <v>1898</v>
      </c>
      <c r="L581" s="33" t="s">
        <v>1963</v>
      </c>
      <c r="M581" s="33" t="s">
        <v>1964</v>
      </c>
      <c r="N581" s="29" t="s">
        <v>1891</v>
      </c>
      <c r="O581" s="29" t="s">
        <v>1892</v>
      </c>
      <c r="P581" s="94" t="s">
        <v>170</v>
      </c>
    </row>
    <row r="582" s="6" customFormat="1" ht="81" customHeight="1" spans="1:16">
      <c r="A582" s="25">
        <f t="shared" si="20"/>
        <v>575</v>
      </c>
      <c r="B582" s="28" t="s">
        <v>1978</v>
      </c>
      <c r="C582" s="28" t="s">
        <v>47</v>
      </c>
      <c r="D582" s="28" t="s">
        <v>89</v>
      </c>
      <c r="E582" s="28" t="s">
        <v>604</v>
      </c>
      <c r="F582" s="30" t="s">
        <v>1979</v>
      </c>
      <c r="G582" s="27">
        <v>20000</v>
      </c>
      <c r="H582" s="32" t="s">
        <v>810</v>
      </c>
      <c r="I582" s="28"/>
      <c r="J582" s="28" t="s">
        <v>1897</v>
      </c>
      <c r="K582" s="28" t="s">
        <v>1898</v>
      </c>
      <c r="L582" s="33" t="s">
        <v>1963</v>
      </c>
      <c r="M582" s="33" t="s">
        <v>1964</v>
      </c>
      <c r="N582" s="29" t="s">
        <v>1891</v>
      </c>
      <c r="O582" s="29" t="s">
        <v>1892</v>
      </c>
      <c r="P582" s="52" t="s">
        <v>170</v>
      </c>
    </row>
    <row r="583" s="6" customFormat="1" ht="79" customHeight="1" spans="1:16">
      <c r="A583" s="25">
        <f t="shared" si="20"/>
        <v>576</v>
      </c>
      <c r="B583" s="28" t="s">
        <v>1980</v>
      </c>
      <c r="C583" s="28" t="s">
        <v>47</v>
      </c>
      <c r="D583" s="28" t="s">
        <v>89</v>
      </c>
      <c r="E583" s="28" t="s">
        <v>1981</v>
      </c>
      <c r="F583" s="30" t="s">
        <v>1982</v>
      </c>
      <c r="G583" s="27">
        <v>20000</v>
      </c>
      <c r="H583" s="32" t="s">
        <v>810</v>
      </c>
      <c r="I583" s="28"/>
      <c r="J583" s="28" t="s">
        <v>1897</v>
      </c>
      <c r="K583" s="28" t="s">
        <v>1898</v>
      </c>
      <c r="L583" s="33" t="s">
        <v>1963</v>
      </c>
      <c r="M583" s="33" t="s">
        <v>1964</v>
      </c>
      <c r="N583" s="29" t="s">
        <v>1891</v>
      </c>
      <c r="O583" s="29" t="s">
        <v>1892</v>
      </c>
      <c r="P583" s="52" t="s">
        <v>170</v>
      </c>
    </row>
    <row r="584" s="3" customFormat="1" ht="99.75" spans="1:16">
      <c r="A584" s="25">
        <f t="shared" si="20"/>
        <v>577</v>
      </c>
      <c r="B584" s="28" t="s">
        <v>1983</v>
      </c>
      <c r="C584" s="28" t="s">
        <v>47</v>
      </c>
      <c r="D584" s="28" t="s">
        <v>89</v>
      </c>
      <c r="E584" s="28" t="s">
        <v>1984</v>
      </c>
      <c r="F584" s="31" t="s">
        <v>1985</v>
      </c>
      <c r="G584" s="27">
        <v>6000</v>
      </c>
      <c r="H584" s="32" t="s">
        <v>810</v>
      </c>
      <c r="I584" s="28"/>
      <c r="J584" s="28" t="s">
        <v>1897</v>
      </c>
      <c r="K584" s="28" t="s">
        <v>1898</v>
      </c>
      <c r="L584" s="33" t="s">
        <v>1963</v>
      </c>
      <c r="M584" s="33" t="s">
        <v>1964</v>
      </c>
      <c r="N584" s="29" t="s">
        <v>1891</v>
      </c>
      <c r="O584" s="29" t="s">
        <v>1892</v>
      </c>
      <c r="P584" s="52" t="s">
        <v>170</v>
      </c>
    </row>
    <row r="585" s="3" customFormat="1" ht="123" customHeight="1" spans="1:16">
      <c r="A585" s="25">
        <f t="shared" si="20"/>
        <v>578</v>
      </c>
      <c r="B585" s="28" t="s">
        <v>1986</v>
      </c>
      <c r="C585" s="28" t="s">
        <v>47</v>
      </c>
      <c r="D585" s="28" t="s">
        <v>89</v>
      </c>
      <c r="E585" s="28" t="s">
        <v>1987</v>
      </c>
      <c r="F585" s="31" t="s">
        <v>1988</v>
      </c>
      <c r="G585" s="27">
        <v>15000</v>
      </c>
      <c r="H585" s="32" t="s">
        <v>810</v>
      </c>
      <c r="I585" s="28"/>
      <c r="J585" s="28" t="s">
        <v>1897</v>
      </c>
      <c r="K585" s="28" t="s">
        <v>1898</v>
      </c>
      <c r="L585" s="33" t="s">
        <v>1963</v>
      </c>
      <c r="M585" s="33" t="s">
        <v>1964</v>
      </c>
      <c r="N585" s="29" t="s">
        <v>1891</v>
      </c>
      <c r="O585" s="29" t="s">
        <v>1892</v>
      </c>
      <c r="P585" s="52" t="s">
        <v>170</v>
      </c>
    </row>
    <row r="586" s="3" customFormat="1" ht="79" customHeight="1" spans="1:16">
      <c r="A586" s="25">
        <f t="shared" si="20"/>
        <v>579</v>
      </c>
      <c r="B586" s="28" t="s">
        <v>1989</v>
      </c>
      <c r="C586" s="28" t="s">
        <v>47</v>
      </c>
      <c r="D586" s="28" t="s">
        <v>89</v>
      </c>
      <c r="E586" s="28" t="s">
        <v>1990</v>
      </c>
      <c r="F586" s="30" t="s">
        <v>1991</v>
      </c>
      <c r="G586" s="27">
        <v>12000</v>
      </c>
      <c r="H586" s="32" t="s">
        <v>810</v>
      </c>
      <c r="I586" s="28"/>
      <c r="J586" s="28" t="s">
        <v>1897</v>
      </c>
      <c r="K586" s="28" t="s">
        <v>1898</v>
      </c>
      <c r="L586" s="33" t="s">
        <v>1963</v>
      </c>
      <c r="M586" s="33" t="s">
        <v>1964</v>
      </c>
      <c r="N586" s="29" t="s">
        <v>1891</v>
      </c>
      <c r="O586" s="29" t="s">
        <v>1892</v>
      </c>
      <c r="P586" s="52" t="s">
        <v>170</v>
      </c>
    </row>
    <row r="587" s="3" customFormat="1" ht="71.25" spans="1:16">
      <c r="A587" s="25">
        <f t="shared" si="20"/>
        <v>580</v>
      </c>
      <c r="B587" s="28" t="s">
        <v>1992</v>
      </c>
      <c r="C587" s="28" t="s">
        <v>47</v>
      </c>
      <c r="D587" s="28" t="s">
        <v>89</v>
      </c>
      <c r="E587" s="28" t="s">
        <v>1940</v>
      </c>
      <c r="F587" s="31" t="s">
        <v>1993</v>
      </c>
      <c r="G587" s="27">
        <v>10000</v>
      </c>
      <c r="H587" s="32" t="s">
        <v>810</v>
      </c>
      <c r="I587" s="28"/>
      <c r="J587" s="28" t="s">
        <v>1897</v>
      </c>
      <c r="K587" s="28" t="s">
        <v>1898</v>
      </c>
      <c r="L587" s="33" t="s">
        <v>1963</v>
      </c>
      <c r="M587" s="33" t="s">
        <v>1964</v>
      </c>
      <c r="N587" s="29" t="s">
        <v>1891</v>
      </c>
      <c r="O587" s="29" t="s">
        <v>1892</v>
      </c>
      <c r="P587" s="52" t="s">
        <v>170</v>
      </c>
    </row>
    <row r="588" s="3" customFormat="1" ht="133" customHeight="1" spans="1:16">
      <c r="A588" s="25">
        <f t="shared" si="20"/>
        <v>581</v>
      </c>
      <c r="B588" s="28" t="s">
        <v>1994</v>
      </c>
      <c r="C588" s="28" t="s">
        <v>47</v>
      </c>
      <c r="D588" s="28" t="s">
        <v>25</v>
      </c>
      <c r="E588" s="28" t="s">
        <v>1995</v>
      </c>
      <c r="F588" s="31" t="s">
        <v>1996</v>
      </c>
      <c r="G588" s="27">
        <v>1357</v>
      </c>
      <c r="H588" s="32" t="s">
        <v>810</v>
      </c>
      <c r="I588" s="28"/>
      <c r="J588" s="28" t="s">
        <v>1897</v>
      </c>
      <c r="K588" s="28" t="s">
        <v>1898</v>
      </c>
      <c r="L588" s="33" t="s">
        <v>1963</v>
      </c>
      <c r="M588" s="33" t="s">
        <v>1964</v>
      </c>
      <c r="N588" s="29" t="s">
        <v>1891</v>
      </c>
      <c r="O588" s="29" t="s">
        <v>1892</v>
      </c>
      <c r="P588" s="52" t="s">
        <v>170</v>
      </c>
    </row>
    <row r="589" s="3" customFormat="1" ht="190" customHeight="1" spans="1:16">
      <c r="A589" s="25">
        <f t="shared" si="20"/>
        <v>582</v>
      </c>
      <c r="B589" s="33" t="s">
        <v>1997</v>
      </c>
      <c r="C589" s="33" t="s">
        <v>47</v>
      </c>
      <c r="D589" s="41" t="s">
        <v>89</v>
      </c>
      <c r="E589" s="33" t="s">
        <v>919</v>
      </c>
      <c r="F589" s="34" t="s">
        <v>1998</v>
      </c>
      <c r="G589" s="27">
        <v>28000</v>
      </c>
      <c r="H589" s="33"/>
      <c r="I589" s="33" t="s">
        <v>1999</v>
      </c>
      <c r="J589" s="33" t="s">
        <v>1897</v>
      </c>
      <c r="K589" s="33" t="s">
        <v>1898</v>
      </c>
      <c r="L589" s="33" t="s">
        <v>1963</v>
      </c>
      <c r="M589" s="33" t="s">
        <v>2000</v>
      </c>
      <c r="N589" s="29" t="s">
        <v>1891</v>
      </c>
      <c r="O589" s="29" t="s">
        <v>1892</v>
      </c>
      <c r="P589" s="52" t="s">
        <v>278</v>
      </c>
    </row>
    <row r="590" s="7" customFormat="1" ht="99.75" spans="1:16">
      <c r="A590" s="25">
        <f t="shared" si="20"/>
        <v>583</v>
      </c>
      <c r="B590" s="33" t="s">
        <v>2001</v>
      </c>
      <c r="C590" s="33" t="s">
        <v>47</v>
      </c>
      <c r="D590" s="41" t="s">
        <v>89</v>
      </c>
      <c r="E590" s="33" t="s">
        <v>808</v>
      </c>
      <c r="F590" s="34" t="s">
        <v>2002</v>
      </c>
      <c r="G590" s="27">
        <v>30000</v>
      </c>
      <c r="H590" s="32" t="s">
        <v>810</v>
      </c>
      <c r="I590" s="28"/>
      <c r="J590" s="28" t="s">
        <v>1897</v>
      </c>
      <c r="K590" s="28" t="s">
        <v>1898</v>
      </c>
      <c r="L590" s="33" t="s">
        <v>1963</v>
      </c>
      <c r="M590" s="28" t="s">
        <v>2000</v>
      </c>
      <c r="N590" s="29" t="s">
        <v>1891</v>
      </c>
      <c r="O590" s="29" t="s">
        <v>1892</v>
      </c>
      <c r="P590" s="52" t="s">
        <v>35</v>
      </c>
    </row>
    <row r="591" s="6" customFormat="1" ht="71.25" spans="1:16">
      <c r="A591" s="25">
        <f t="shared" si="20"/>
        <v>584</v>
      </c>
      <c r="B591" s="28" t="s">
        <v>2003</v>
      </c>
      <c r="C591" s="33" t="s">
        <v>47</v>
      </c>
      <c r="D591" s="33" t="s">
        <v>25</v>
      </c>
      <c r="E591" s="28" t="s">
        <v>42</v>
      </c>
      <c r="F591" s="31" t="s">
        <v>2004</v>
      </c>
      <c r="G591" s="27">
        <v>30000</v>
      </c>
      <c r="H591" s="32" t="s">
        <v>810</v>
      </c>
      <c r="I591" s="33"/>
      <c r="J591" s="33" t="s">
        <v>1897</v>
      </c>
      <c r="K591" s="33" t="s">
        <v>1898</v>
      </c>
      <c r="L591" s="33" t="s">
        <v>1963</v>
      </c>
      <c r="M591" s="33" t="s">
        <v>2000</v>
      </c>
      <c r="N591" s="29" t="s">
        <v>1891</v>
      </c>
      <c r="O591" s="29" t="s">
        <v>1892</v>
      </c>
      <c r="P591" s="53" t="s">
        <v>42</v>
      </c>
    </row>
    <row r="592" s="4" customFormat="1" ht="135" customHeight="1" spans="1:16">
      <c r="A592" s="25">
        <f t="shared" si="20"/>
        <v>585</v>
      </c>
      <c r="B592" s="33" t="s">
        <v>2005</v>
      </c>
      <c r="C592" s="33" t="s">
        <v>47</v>
      </c>
      <c r="D592" s="33" t="s">
        <v>37</v>
      </c>
      <c r="E592" s="28" t="s">
        <v>42</v>
      </c>
      <c r="F592" s="34" t="s">
        <v>2006</v>
      </c>
      <c r="G592" s="27">
        <v>460000</v>
      </c>
      <c r="H592" s="32" t="s">
        <v>810</v>
      </c>
      <c r="I592" s="33" t="s">
        <v>2007</v>
      </c>
      <c r="J592" s="33" t="s">
        <v>1897</v>
      </c>
      <c r="K592" s="33" t="s">
        <v>1898</v>
      </c>
      <c r="L592" s="33" t="s">
        <v>1963</v>
      </c>
      <c r="M592" s="33" t="s">
        <v>2000</v>
      </c>
      <c r="N592" s="29" t="s">
        <v>1891</v>
      </c>
      <c r="O592" s="29" t="s">
        <v>1892</v>
      </c>
      <c r="P592" s="53" t="s">
        <v>42</v>
      </c>
    </row>
    <row r="593" s="3" customFormat="1" ht="71.25" spans="1:16">
      <c r="A593" s="25">
        <f t="shared" si="20"/>
        <v>586</v>
      </c>
      <c r="B593" s="33" t="s">
        <v>2008</v>
      </c>
      <c r="C593" s="26" t="s">
        <v>47</v>
      </c>
      <c r="D593" s="33" t="s">
        <v>89</v>
      </c>
      <c r="E593" s="26" t="s">
        <v>250</v>
      </c>
      <c r="F593" s="31" t="s">
        <v>2009</v>
      </c>
      <c r="G593" s="27" t="s">
        <v>2010</v>
      </c>
      <c r="H593" s="32" t="s">
        <v>1922</v>
      </c>
      <c r="I593" s="26"/>
      <c r="J593" s="33" t="s">
        <v>1897</v>
      </c>
      <c r="K593" s="33" t="s">
        <v>1898</v>
      </c>
      <c r="L593" s="33" t="s">
        <v>1963</v>
      </c>
      <c r="M593" s="29" t="s">
        <v>2000</v>
      </c>
      <c r="N593" s="29" t="s">
        <v>1891</v>
      </c>
      <c r="O593" s="29" t="s">
        <v>1892</v>
      </c>
      <c r="P593" s="53" t="s">
        <v>250</v>
      </c>
    </row>
    <row r="594" s="3" customFormat="1" ht="258" customHeight="1" spans="1:16">
      <c r="A594" s="25">
        <f t="shared" si="20"/>
        <v>587</v>
      </c>
      <c r="B594" s="28" t="s">
        <v>2011</v>
      </c>
      <c r="C594" s="28" t="s">
        <v>47</v>
      </c>
      <c r="D594" s="28" t="s">
        <v>25</v>
      </c>
      <c r="E594" s="28" t="s">
        <v>2012</v>
      </c>
      <c r="F594" s="31" t="s">
        <v>2013</v>
      </c>
      <c r="G594" s="27">
        <v>101000</v>
      </c>
      <c r="H594" s="32" t="s">
        <v>810</v>
      </c>
      <c r="I594" s="28"/>
      <c r="J594" s="28" t="s">
        <v>1897</v>
      </c>
      <c r="K594" s="28" t="s">
        <v>1898</v>
      </c>
      <c r="L594" s="28" t="s">
        <v>1963</v>
      </c>
      <c r="M594" s="28" t="s">
        <v>2000</v>
      </c>
      <c r="N594" s="29" t="s">
        <v>1891</v>
      </c>
      <c r="O594" s="29" t="s">
        <v>1892</v>
      </c>
      <c r="P594" s="52" t="s">
        <v>170</v>
      </c>
    </row>
    <row r="595" s="3" customFormat="1" ht="80" customHeight="1" spans="1:16">
      <c r="A595" s="25">
        <f t="shared" si="20"/>
        <v>588</v>
      </c>
      <c r="B595" s="28" t="s">
        <v>2014</v>
      </c>
      <c r="C595" s="28" t="s">
        <v>47</v>
      </c>
      <c r="D595" s="41" t="s">
        <v>89</v>
      </c>
      <c r="E595" s="28" t="s">
        <v>522</v>
      </c>
      <c r="F595" s="31" t="s">
        <v>2015</v>
      </c>
      <c r="G595" s="27">
        <v>8200</v>
      </c>
      <c r="H595" s="33"/>
      <c r="I595" s="33" t="s">
        <v>2016</v>
      </c>
      <c r="J595" s="28" t="s">
        <v>1897</v>
      </c>
      <c r="K595" s="28" t="s">
        <v>1898</v>
      </c>
      <c r="L595" s="28" t="s">
        <v>1963</v>
      </c>
      <c r="M595" s="33" t="s">
        <v>2017</v>
      </c>
      <c r="N595" s="29" t="s">
        <v>1891</v>
      </c>
      <c r="O595" s="29" t="s">
        <v>1892</v>
      </c>
      <c r="P595" s="52" t="s">
        <v>278</v>
      </c>
    </row>
    <row r="596" s="3" customFormat="1" ht="88" customHeight="1" spans="1:16">
      <c r="A596" s="25">
        <f t="shared" si="20"/>
        <v>589</v>
      </c>
      <c r="B596" s="28" t="s">
        <v>2014</v>
      </c>
      <c r="C596" s="28" t="s">
        <v>47</v>
      </c>
      <c r="D596" s="41" t="s">
        <v>89</v>
      </c>
      <c r="E596" s="28" t="s">
        <v>1008</v>
      </c>
      <c r="F596" s="59" t="s">
        <v>2018</v>
      </c>
      <c r="G596" s="27">
        <v>23150</v>
      </c>
      <c r="H596" s="33"/>
      <c r="I596" s="33" t="s">
        <v>2016</v>
      </c>
      <c r="J596" s="28" t="s">
        <v>1897</v>
      </c>
      <c r="K596" s="28" t="s">
        <v>1898</v>
      </c>
      <c r="L596" s="28" t="s">
        <v>1963</v>
      </c>
      <c r="M596" s="33" t="s">
        <v>2017</v>
      </c>
      <c r="N596" s="29" t="s">
        <v>1891</v>
      </c>
      <c r="O596" s="29" t="s">
        <v>1892</v>
      </c>
      <c r="P596" s="52" t="s">
        <v>278</v>
      </c>
    </row>
    <row r="597" s="7" customFormat="1" ht="99.75" spans="1:16">
      <c r="A597" s="25">
        <f t="shared" si="20"/>
        <v>590</v>
      </c>
      <c r="B597" s="28" t="s">
        <v>2019</v>
      </c>
      <c r="C597" s="28" t="s">
        <v>47</v>
      </c>
      <c r="D597" s="41" t="s">
        <v>89</v>
      </c>
      <c r="E597" s="28" t="s">
        <v>2020</v>
      </c>
      <c r="F597" s="31" t="s">
        <v>2021</v>
      </c>
      <c r="G597" s="27">
        <v>30000</v>
      </c>
      <c r="H597" s="28"/>
      <c r="I597" s="28" t="s">
        <v>2022</v>
      </c>
      <c r="J597" s="28" t="s">
        <v>1897</v>
      </c>
      <c r="K597" s="28" t="s">
        <v>1898</v>
      </c>
      <c r="L597" s="33" t="s">
        <v>1963</v>
      </c>
      <c r="M597" s="28" t="s">
        <v>2017</v>
      </c>
      <c r="N597" s="29" t="s">
        <v>1891</v>
      </c>
      <c r="O597" s="29" t="s">
        <v>1892</v>
      </c>
      <c r="P597" s="52" t="s">
        <v>35</v>
      </c>
    </row>
    <row r="598" s="7" customFormat="1" ht="94" customHeight="1" spans="1:16">
      <c r="A598" s="25">
        <f t="shared" si="20"/>
        <v>591</v>
      </c>
      <c r="B598" s="28" t="s">
        <v>2023</v>
      </c>
      <c r="C598" s="28" t="s">
        <v>47</v>
      </c>
      <c r="D598" s="41" t="s">
        <v>89</v>
      </c>
      <c r="E598" s="28" t="s">
        <v>722</v>
      </c>
      <c r="F598" s="31" t="s">
        <v>2024</v>
      </c>
      <c r="G598" s="27">
        <v>35000</v>
      </c>
      <c r="H598" s="33"/>
      <c r="I598" s="33" t="s">
        <v>2025</v>
      </c>
      <c r="J598" s="28" t="s">
        <v>1897</v>
      </c>
      <c r="K598" s="28" t="s">
        <v>1898</v>
      </c>
      <c r="L598" s="28" t="s">
        <v>1963</v>
      </c>
      <c r="M598" s="33" t="s">
        <v>2026</v>
      </c>
      <c r="N598" s="29" t="s">
        <v>1891</v>
      </c>
      <c r="O598" s="29" t="s">
        <v>1892</v>
      </c>
      <c r="P598" s="52" t="s">
        <v>278</v>
      </c>
    </row>
    <row r="599" s="7" customFormat="1" ht="93" customHeight="1" spans="1:16">
      <c r="A599" s="25">
        <f t="shared" si="20"/>
        <v>592</v>
      </c>
      <c r="B599" s="28" t="s">
        <v>2023</v>
      </c>
      <c r="C599" s="28" t="s">
        <v>47</v>
      </c>
      <c r="D599" s="41" t="s">
        <v>89</v>
      </c>
      <c r="E599" s="28" t="s">
        <v>522</v>
      </c>
      <c r="F599" s="31" t="s">
        <v>2027</v>
      </c>
      <c r="G599" s="27">
        <v>35000</v>
      </c>
      <c r="H599" s="33"/>
      <c r="I599" s="33" t="s">
        <v>2025</v>
      </c>
      <c r="J599" s="28" t="s">
        <v>1897</v>
      </c>
      <c r="K599" s="28" t="s">
        <v>1898</v>
      </c>
      <c r="L599" s="28" t="s">
        <v>1963</v>
      </c>
      <c r="M599" s="33" t="s">
        <v>2026</v>
      </c>
      <c r="N599" s="29" t="s">
        <v>1891</v>
      </c>
      <c r="O599" s="29" t="s">
        <v>1892</v>
      </c>
      <c r="P599" s="52" t="s">
        <v>278</v>
      </c>
    </row>
    <row r="600" s="8" customFormat="1" ht="71.25" spans="1:16">
      <c r="A600" s="25">
        <f t="shared" si="20"/>
        <v>593</v>
      </c>
      <c r="B600" s="28" t="s">
        <v>2028</v>
      </c>
      <c r="C600" s="28" t="s">
        <v>47</v>
      </c>
      <c r="D600" s="41" t="s">
        <v>89</v>
      </c>
      <c r="E600" s="28" t="s">
        <v>1137</v>
      </c>
      <c r="F600" s="31" t="s">
        <v>2029</v>
      </c>
      <c r="G600" s="27">
        <v>30000</v>
      </c>
      <c r="H600" s="32" t="s">
        <v>764</v>
      </c>
      <c r="I600" s="28"/>
      <c r="J600" s="28" t="s">
        <v>1897</v>
      </c>
      <c r="K600" s="28" t="s">
        <v>1898</v>
      </c>
      <c r="L600" s="33" t="s">
        <v>1963</v>
      </c>
      <c r="M600" s="28" t="s">
        <v>2026</v>
      </c>
      <c r="N600" s="29" t="s">
        <v>1891</v>
      </c>
      <c r="O600" s="29" t="s">
        <v>1892</v>
      </c>
      <c r="P600" s="52" t="s">
        <v>35</v>
      </c>
    </row>
    <row r="601" s="7" customFormat="1" ht="224" customHeight="1" spans="1:16">
      <c r="A601" s="25">
        <f t="shared" si="20"/>
        <v>594</v>
      </c>
      <c r="B601" s="33" t="s">
        <v>2030</v>
      </c>
      <c r="C601" s="33" t="s">
        <v>47</v>
      </c>
      <c r="D601" s="33" t="s">
        <v>89</v>
      </c>
      <c r="E601" s="33" t="s">
        <v>387</v>
      </c>
      <c r="F601" s="34" t="s">
        <v>2031</v>
      </c>
      <c r="G601" s="27">
        <v>50000</v>
      </c>
      <c r="H601" s="33"/>
      <c r="I601" s="33" t="s">
        <v>2032</v>
      </c>
      <c r="J601" s="33" t="s">
        <v>1897</v>
      </c>
      <c r="K601" s="33" t="s">
        <v>1898</v>
      </c>
      <c r="L601" s="33" t="s">
        <v>1963</v>
      </c>
      <c r="M601" s="73" t="s">
        <v>1964</v>
      </c>
      <c r="N601" s="29" t="s">
        <v>1891</v>
      </c>
      <c r="O601" s="29" t="s">
        <v>1892</v>
      </c>
      <c r="P601" s="53" t="s">
        <v>188</v>
      </c>
    </row>
    <row r="602" s="7" customFormat="1" ht="279" customHeight="1" spans="1:16">
      <c r="A602" s="25">
        <f t="shared" si="20"/>
        <v>595</v>
      </c>
      <c r="B602" s="33" t="s">
        <v>2033</v>
      </c>
      <c r="C602" s="33" t="s">
        <v>47</v>
      </c>
      <c r="D602" s="33" t="s">
        <v>89</v>
      </c>
      <c r="E602" s="33" t="s">
        <v>387</v>
      </c>
      <c r="F602" s="34" t="s">
        <v>2034</v>
      </c>
      <c r="G602" s="27">
        <v>120000</v>
      </c>
      <c r="H602" s="33"/>
      <c r="I602" s="33" t="s">
        <v>2032</v>
      </c>
      <c r="J602" s="33" t="s">
        <v>1897</v>
      </c>
      <c r="K602" s="33" t="s">
        <v>1898</v>
      </c>
      <c r="L602" s="33" t="s">
        <v>1963</v>
      </c>
      <c r="M602" s="73" t="s">
        <v>1964</v>
      </c>
      <c r="N602" s="29" t="s">
        <v>1891</v>
      </c>
      <c r="O602" s="29" t="s">
        <v>1892</v>
      </c>
      <c r="P602" s="53" t="s">
        <v>188</v>
      </c>
    </row>
    <row r="603" s="7" customFormat="1" ht="306" customHeight="1" spans="1:16">
      <c r="A603" s="25">
        <f t="shared" si="20"/>
        <v>596</v>
      </c>
      <c r="B603" s="33" t="s">
        <v>2035</v>
      </c>
      <c r="C603" s="33" t="s">
        <v>47</v>
      </c>
      <c r="D603" s="33" t="s">
        <v>89</v>
      </c>
      <c r="E603" s="33" t="s">
        <v>2036</v>
      </c>
      <c r="F603" s="120" t="s">
        <v>2037</v>
      </c>
      <c r="G603" s="27">
        <v>52000</v>
      </c>
      <c r="H603" s="33"/>
      <c r="I603" s="33" t="s">
        <v>2032</v>
      </c>
      <c r="J603" s="33" t="s">
        <v>1897</v>
      </c>
      <c r="K603" s="33" t="s">
        <v>1898</v>
      </c>
      <c r="L603" s="33" t="s">
        <v>1963</v>
      </c>
      <c r="M603" s="73" t="s">
        <v>1964</v>
      </c>
      <c r="N603" s="29" t="s">
        <v>1891</v>
      </c>
      <c r="O603" s="29" t="s">
        <v>1892</v>
      </c>
      <c r="P603" s="53" t="s">
        <v>188</v>
      </c>
    </row>
    <row r="604" s="7" customFormat="1" ht="218" customHeight="1" spans="1:16">
      <c r="A604" s="25">
        <f t="shared" si="20"/>
        <v>597</v>
      </c>
      <c r="B604" s="33" t="s">
        <v>2038</v>
      </c>
      <c r="C604" s="33" t="s">
        <v>47</v>
      </c>
      <c r="D604" s="33" t="s">
        <v>89</v>
      </c>
      <c r="E604" s="33" t="s">
        <v>2039</v>
      </c>
      <c r="F604" s="34" t="s">
        <v>2040</v>
      </c>
      <c r="G604" s="27">
        <v>53000</v>
      </c>
      <c r="H604" s="33"/>
      <c r="I604" s="33" t="s">
        <v>2032</v>
      </c>
      <c r="J604" s="33" t="s">
        <v>1897</v>
      </c>
      <c r="K604" s="33" t="s">
        <v>1898</v>
      </c>
      <c r="L604" s="33" t="s">
        <v>1963</v>
      </c>
      <c r="M604" s="73" t="s">
        <v>1964</v>
      </c>
      <c r="N604" s="29" t="s">
        <v>1891</v>
      </c>
      <c r="O604" s="29" t="s">
        <v>1892</v>
      </c>
      <c r="P604" s="53" t="s">
        <v>188</v>
      </c>
    </row>
    <row r="605" s="5" customFormat="1" ht="71.25" spans="1:16">
      <c r="A605" s="25">
        <f t="shared" si="20"/>
        <v>598</v>
      </c>
      <c r="B605" s="34" t="s">
        <v>2041</v>
      </c>
      <c r="C605" s="33" t="s">
        <v>47</v>
      </c>
      <c r="D605" s="33" t="s">
        <v>25</v>
      </c>
      <c r="E605" s="33" t="s">
        <v>2042</v>
      </c>
      <c r="F605" s="121" t="s">
        <v>2043</v>
      </c>
      <c r="G605" s="27">
        <v>51000</v>
      </c>
      <c r="H605" s="28"/>
      <c r="I605" s="28" t="s">
        <v>2044</v>
      </c>
      <c r="J605" s="28" t="s">
        <v>1897</v>
      </c>
      <c r="K605" s="28" t="s">
        <v>2045</v>
      </c>
      <c r="L605" s="28" t="s">
        <v>2046</v>
      </c>
      <c r="M605" s="33" t="s">
        <v>2047</v>
      </c>
      <c r="N605" s="29" t="s">
        <v>1891</v>
      </c>
      <c r="O605" s="29" t="s">
        <v>1892</v>
      </c>
      <c r="P605" s="110" t="s">
        <v>283</v>
      </c>
    </row>
    <row r="606" s="6" customFormat="1" ht="141" customHeight="1" spans="1:16">
      <c r="A606" s="25">
        <f t="shared" si="20"/>
        <v>599</v>
      </c>
      <c r="B606" s="33" t="s">
        <v>2048</v>
      </c>
      <c r="C606" s="33" t="s">
        <v>47</v>
      </c>
      <c r="D606" s="33" t="s">
        <v>89</v>
      </c>
      <c r="E606" s="33" t="s">
        <v>2049</v>
      </c>
      <c r="F606" s="34" t="s">
        <v>2050</v>
      </c>
      <c r="G606" s="27">
        <v>39000</v>
      </c>
      <c r="H606" s="33"/>
      <c r="I606" s="33" t="s">
        <v>2051</v>
      </c>
      <c r="J606" s="33" t="s">
        <v>1897</v>
      </c>
      <c r="K606" s="33" t="s">
        <v>2045</v>
      </c>
      <c r="L606" s="33" t="s">
        <v>2046</v>
      </c>
      <c r="M606" s="33" t="s">
        <v>2052</v>
      </c>
      <c r="N606" s="29" t="s">
        <v>1891</v>
      </c>
      <c r="O606" s="29" t="s">
        <v>1892</v>
      </c>
      <c r="P606" s="53" t="s">
        <v>180</v>
      </c>
    </row>
    <row r="607" s="3" customFormat="1" ht="120" customHeight="1" spans="1:16">
      <c r="A607" s="25">
        <f t="shared" si="20"/>
        <v>600</v>
      </c>
      <c r="B607" s="33" t="s">
        <v>2053</v>
      </c>
      <c r="C607" s="33" t="s">
        <v>47</v>
      </c>
      <c r="D607" s="33" t="s">
        <v>89</v>
      </c>
      <c r="E607" s="33" t="s">
        <v>180</v>
      </c>
      <c r="F607" s="34" t="s">
        <v>2054</v>
      </c>
      <c r="G607" s="27">
        <v>72000</v>
      </c>
      <c r="H607" s="33"/>
      <c r="I607" s="33" t="s">
        <v>2055</v>
      </c>
      <c r="J607" s="33" t="s">
        <v>1897</v>
      </c>
      <c r="K607" s="33" t="s">
        <v>2045</v>
      </c>
      <c r="L607" s="33" t="s">
        <v>2046</v>
      </c>
      <c r="M607" s="33" t="s">
        <v>2056</v>
      </c>
      <c r="N607" s="29" t="s">
        <v>1891</v>
      </c>
      <c r="O607" s="29" t="s">
        <v>1892</v>
      </c>
      <c r="P607" s="53" t="s">
        <v>180</v>
      </c>
    </row>
    <row r="608" s="3" customFormat="1" ht="92" customHeight="1" spans="1:16">
      <c r="A608" s="25">
        <f t="shared" si="20"/>
        <v>601</v>
      </c>
      <c r="B608" s="28" t="s">
        <v>2057</v>
      </c>
      <c r="C608" s="33" t="s">
        <v>47</v>
      </c>
      <c r="D608" s="33" t="s">
        <v>89</v>
      </c>
      <c r="E608" s="33" t="s">
        <v>2058</v>
      </c>
      <c r="F608" s="34" t="s">
        <v>2059</v>
      </c>
      <c r="G608" s="27">
        <v>200000</v>
      </c>
      <c r="H608" s="33"/>
      <c r="I608" s="33" t="s">
        <v>2060</v>
      </c>
      <c r="J608" s="33" t="s">
        <v>1897</v>
      </c>
      <c r="K608" s="33" t="s">
        <v>2045</v>
      </c>
      <c r="L608" s="33" t="s">
        <v>2046</v>
      </c>
      <c r="M608" s="33" t="s">
        <v>2052</v>
      </c>
      <c r="N608" s="29" t="s">
        <v>1891</v>
      </c>
      <c r="O608" s="29" t="s">
        <v>1892</v>
      </c>
      <c r="P608" s="53" t="s">
        <v>63</v>
      </c>
    </row>
    <row r="609" s="3" customFormat="1" ht="81" customHeight="1" spans="1:16">
      <c r="A609" s="25">
        <f t="shared" si="20"/>
        <v>602</v>
      </c>
      <c r="B609" s="28" t="s">
        <v>2061</v>
      </c>
      <c r="C609" s="33" t="s">
        <v>47</v>
      </c>
      <c r="D609" s="33" t="s">
        <v>25</v>
      </c>
      <c r="E609" s="33" t="s">
        <v>663</v>
      </c>
      <c r="F609" s="34" t="s">
        <v>2062</v>
      </c>
      <c r="G609" s="27">
        <v>50000</v>
      </c>
      <c r="H609" s="33"/>
      <c r="I609" s="33" t="s">
        <v>2063</v>
      </c>
      <c r="J609" s="33" t="s">
        <v>1897</v>
      </c>
      <c r="K609" s="33" t="s">
        <v>2045</v>
      </c>
      <c r="L609" s="33" t="s">
        <v>2046</v>
      </c>
      <c r="M609" s="33" t="s">
        <v>2064</v>
      </c>
      <c r="N609" s="29" t="s">
        <v>1891</v>
      </c>
      <c r="O609" s="29" t="s">
        <v>1892</v>
      </c>
      <c r="P609" s="53" t="s">
        <v>63</v>
      </c>
    </row>
    <row r="610" s="3" customFormat="1" ht="71.25" spans="1:16">
      <c r="A610" s="25">
        <f t="shared" si="20"/>
        <v>603</v>
      </c>
      <c r="B610" s="28" t="s">
        <v>2065</v>
      </c>
      <c r="C610" s="33" t="s">
        <v>47</v>
      </c>
      <c r="D610" s="33" t="s">
        <v>89</v>
      </c>
      <c r="E610" s="28" t="s">
        <v>2066</v>
      </c>
      <c r="F610" s="31" t="s">
        <v>2067</v>
      </c>
      <c r="G610" s="27">
        <v>7519</v>
      </c>
      <c r="H610" s="33"/>
      <c r="I610" s="33" t="s">
        <v>2068</v>
      </c>
      <c r="J610" s="33" t="s">
        <v>1897</v>
      </c>
      <c r="K610" s="33" t="s">
        <v>2045</v>
      </c>
      <c r="L610" s="33" t="s">
        <v>2046</v>
      </c>
      <c r="M610" s="33" t="s">
        <v>2069</v>
      </c>
      <c r="N610" s="29" t="s">
        <v>1891</v>
      </c>
      <c r="O610" s="29" t="s">
        <v>1892</v>
      </c>
      <c r="P610" s="53" t="s">
        <v>42</v>
      </c>
    </row>
    <row r="611" s="3" customFormat="1" ht="111" customHeight="1" spans="1:16">
      <c r="A611" s="25">
        <f t="shared" si="20"/>
        <v>604</v>
      </c>
      <c r="B611" s="28" t="s">
        <v>2070</v>
      </c>
      <c r="C611" s="33" t="s">
        <v>47</v>
      </c>
      <c r="D611" s="33" t="s">
        <v>89</v>
      </c>
      <c r="E611" s="28" t="s">
        <v>2071</v>
      </c>
      <c r="F611" s="31" t="s">
        <v>2072</v>
      </c>
      <c r="G611" s="27">
        <v>3000</v>
      </c>
      <c r="H611" s="33"/>
      <c r="I611" s="33" t="s">
        <v>2073</v>
      </c>
      <c r="J611" s="33" t="s">
        <v>1897</v>
      </c>
      <c r="K611" s="33" t="s">
        <v>2045</v>
      </c>
      <c r="L611" s="33" t="s">
        <v>2046</v>
      </c>
      <c r="M611" s="33" t="s">
        <v>2069</v>
      </c>
      <c r="N611" s="29" t="s">
        <v>1891</v>
      </c>
      <c r="O611" s="29" t="s">
        <v>1892</v>
      </c>
      <c r="P611" s="53" t="s">
        <v>42</v>
      </c>
    </row>
    <row r="612" s="4" customFormat="1" ht="71.25" spans="1:16">
      <c r="A612" s="25">
        <f t="shared" si="20"/>
        <v>605</v>
      </c>
      <c r="B612" s="33" t="s">
        <v>2074</v>
      </c>
      <c r="C612" s="33" t="s">
        <v>47</v>
      </c>
      <c r="D612" s="33" t="s">
        <v>89</v>
      </c>
      <c r="E612" s="33" t="s">
        <v>2075</v>
      </c>
      <c r="F612" s="34" t="s">
        <v>2076</v>
      </c>
      <c r="G612" s="27">
        <v>30000</v>
      </c>
      <c r="H612" s="29"/>
      <c r="I612" s="29" t="s">
        <v>2077</v>
      </c>
      <c r="J612" s="33" t="s">
        <v>1897</v>
      </c>
      <c r="K612" s="33" t="s">
        <v>2045</v>
      </c>
      <c r="L612" s="26" t="s">
        <v>2046</v>
      </c>
      <c r="M612" s="33" t="s">
        <v>2056</v>
      </c>
      <c r="N612" s="29" t="s">
        <v>1891</v>
      </c>
      <c r="O612" s="29" t="s">
        <v>1892</v>
      </c>
      <c r="P612" s="53" t="s">
        <v>250</v>
      </c>
    </row>
    <row r="613" s="4" customFormat="1" ht="199.5" spans="1:16">
      <c r="A613" s="25">
        <f t="shared" si="20"/>
        <v>606</v>
      </c>
      <c r="B613" s="37" t="s">
        <v>2078</v>
      </c>
      <c r="C613" s="37" t="s">
        <v>47</v>
      </c>
      <c r="D613" s="37" t="s">
        <v>89</v>
      </c>
      <c r="E613" s="37" t="s">
        <v>2079</v>
      </c>
      <c r="F613" s="122" t="s">
        <v>2080</v>
      </c>
      <c r="G613" s="38">
        <v>4700</v>
      </c>
      <c r="H613" s="32" t="s">
        <v>2081</v>
      </c>
      <c r="I613" s="29" t="s">
        <v>836</v>
      </c>
      <c r="J613" s="37" t="s">
        <v>1897</v>
      </c>
      <c r="K613" s="37" t="s">
        <v>2045</v>
      </c>
      <c r="L613" s="37" t="s">
        <v>2046</v>
      </c>
      <c r="M613" s="37" t="s">
        <v>2082</v>
      </c>
      <c r="N613" s="29" t="s">
        <v>1891</v>
      </c>
      <c r="O613" s="29" t="s">
        <v>1892</v>
      </c>
      <c r="P613" s="55" t="s">
        <v>69</v>
      </c>
    </row>
    <row r="614" s="6" customFormat="1" ht="78" customHeight="1" spans="1:16">
      <c r="A614" s="25">
        <f t="shared" si="20"/>
        <v>607</v>
      </c>
      <c r="B614" s="33" t="s">
        <v>2083</v>
      </c>
      <c r="C614" s="26" t="s">
        <v>47</v>
      </c>
      <c r="D614" s="33" t="s">
        <v>89</v>
      </c>
      <c r="E614" s="33" t="s">
        <v>255</v>
      </c>
      <c r="F614" s="34" t="s">
        <v>2084</v>
      </c>
      <c r="G614" s="27">
        <v>40000</v>
      </c>
      <c r="H614" s="26"/>
      <c r="I614" s="26" t="s">
        <v>2085</v>
      </c>
      <c r="J614" s="33" t="s">
        <v>1897</v>
      </c>
      <c r="K614" s="33" t="s">
        <v>2045</v>
      </c>
      <c r="L614" s="26" t="s">
        <v>2046</v>
      </c>
      <c r="M614" s="33" t="s">
        <v>2047</v>
      </c>
      <c r="N614" s="29" t="s">
        <v>1891</v>
      </c>
      <c r="O614" s="29" t="s">
        <v>1892</v>
      </c>
      <c r="P614" s="53" t="s">
        <v>255</v>
      </c>
    </row>
    <row r="615" s="3" customFormat="1" ht="90" customHeight="1" spans="1:16">
      <c r="A615" s="25">
        <f t="shared" si="20"/>
        <v>608</v>
      </c>
      <c r="B615" s="28" t="s">
        <v>2086</v>
      </c>
      <c r="C615" s="28" t="s">
        <v>47</v>
      </c>
      <c r="D615" s="28" t="s">
        <v>89</v>
      </c>
      <c r="E615" s="28" t="s">
        <v>899</v>
      </c>
      <c r="F615" s="31" t="s">
        <v>2087</v>
      </c>
      <c r="G615" s="27">
        <v>14245.06</v>
      </c>
      <c r="H615" s="28"/>
      <c r="I615" s="28" t="s">
        <v>2088</v>
      </c>
      <c r="J615" s="28" t="s">
        <v>1897</v>
      </c>
      <c r="K615" s="28" t="s">
        <v>2045</v>
      </c>
      <c r="L615" s="28" t="s">
        <v>2046</v>
      </c>
      <c r="M615" s="28" t="s">
        <v>2064</v>
      </c>
      <c r="N615" s="29" t="s">
        <v>1891</v>
      </c>
      <c r="O615" s="29" t="s">
        <v>1892</v>
      </c>
      <c r="P615" s="52" t="s">
        <v>170</v>
      </c>
    </row>
    <row r="616" s="3" customFormat="1" ht="222" customHeight="1" spans="1:16">
      <c r="A616" s="25">
        <f t="shared" si="20"/>
        <v>609</v>
      </c>
      <c r="B616" s="28" t="s">
        <v>2089</v>
      </c>
      <c r="C616" s="28" t="s">
        <v>47</v>
      </c>
      <c r="D616" s="28" t="s">
        <v>89</v>
      </c>
      <c r="E616" s="28" t="s">
        <v>2090</v>
      </c>
      <c r="F616" s="31" t="s">
        <v>2091</v>
      </c>
      <c r="G616" s="27">
        <v>122077</v>
      </c>
      <c r="H616" s="28"/>
      <c r="I616" s="28" t="s">
        <v>2092</v>
      </c>
      <c r="J616" s="28" t="s">
        <v>1897</v>
      </c>
      <c r="K616" s="28" t="s">
        <v>2045</v>
      </c>
      <c r="L616" s="28" t="s">
        <v>2046</v>
      </c>
      <c r="M616" s="28" t="s">
        <v>2064</v>
      </c>
      <c r="N616" s="29" t="s">
        <v>1891</v>
      </c>
      <c r="O616" s="29" t="s">
        <v>1892</v>
      </c>
      <c r="P616" s="52" t="s">
        <v>170</v>
      </c>
    </row>
    <row r="617" s="3" customFormat="1" ht="138" customHeight="1" spans="1:16">
      <c r="A617" s="25">
        <f t="shared" si="20"/>
        <v>610</v>
      </c>
      <c r="B617" s="28" t="s">
        <v>2093</v>
      </c>
      <c r="C617" s="28" t="s">
        <v>47</v>
      </c>
      <c r="D617" s="28" t="s">
        <v>89</v>
      </c>
      <c r="E617" s="28" t="s">
        <v>2094</v>
      </c>
      <c r="F617" s="31" t="s">
        <v>2095</v>
      </c>
      <c r="G617" s="27">
        <v>12000</v>
      </c>
      <c r="H617" s="28"/>
      <c r="I617" s="28" t="s">
        <v>2096</v>
      </c>
      <c r="J617" s="28" t="s">
        <v>1897</v>
      </c>
      <c r="K617" s="28" t="s">
        <v>2045</v>
      </c>
      <c r="L617" s="28" t="s">
        <v>2046</v>
      </c>
      <c r="M617" s="28" t="s">
        <v>2052</v>
      </c>
      <c r="N617" s="29" t="s">
        <v>1891</v>
      </c>
      <c r="O617" s="29" t="s">
        <v>1892</v>
      </c>
      <c r="P617" s="52" t="s">
        <v>170</v>
      </c>
    </row>
    <row r="618" s="6" customFormat="1" ht="79" customHeight="1" spans="1:16">
      <c r="A618" s="25">
        <f t="shared" ref="A618:A656" si="21">ROW()-7</f>
        <v>611</v>
      </c>
      <c r="B618" s="88" t="s">
        <v>2097</v>
      </c>
      <c r="C618" s="33" t="s">
        <v>47</v>
      </c>
      <c r="D618" s="26" t="s">
        <v>89</v>
      </c>
      <c r="E618" s="28" t="s">
        <v>2098</v>
      </c>
      <c r="F618" s="123" t="s">
        <v>2099</v>
      </c>
      <c r="G618" s="27">
        <v>22000</v>
      </c>
      <c r="H618" s="33"/>
      <c r="I618" s="33" t="s">
        <v>2100</v>
      </c>
      <c r="J618" s="33" t="s">
        <v>1897</v>
      </c>
      <c r="K618" s="28" t="s">
        <v>2045</v>
      </c>
      <c r="L618" s="33" t="s">
        <v>2046</v>
      </c>
      <c r="M618" s="33" t="s">
        <v>2069</v>
      </c>
      <c r="N618" s="29" t="s">
        <v>1891</v>
      </c>
      <c r="O618" s="29" t="s">
        <v>1892</v>
      </c>
      <c r="P618" s="52" t="s">
        <v>193</v>
      </c>
    </row>
    <row r="619" s="6" customFormat="1" ht="71.25" spans="1:16">
      <c r="A619" s="25">
        <f t="shared" si="21"/>
        <v>612</v>
      </c>
      <c r="B619" s="88" t="s">
        <v>2101</v>
      </c>
      <c r="C619" s="33" t="s">
        <v>47</v>
      </c>
      <c r="D619" s="26" t="s">
        <v>89</v>
      </c>
      <c r="E619" s="28" t="s">
        <v>2098</v>
      </c>
      <c r="F619" s="89" t="s">
        <v>2102</v>
      </c>
      <c r="G619" s="27">
        <v>50000</v>
      </c>
      <c r="H619" s="33"/>
      <c r="I619" s="33" t="s">
        <v>2103</v>
      </c>
      <c r="J619" s="33" t="s">
        <v>1897</v>
      </c>
      <c r="K619" s="28" t="s">
        <v>2045</v>
      </c>
      <c r="L619" s="33" t="s">
        <v>2046</v>
      </c>
      <c r="M619" s="33" t="s">
        <v>2069</v>
      </c>
      <c r="N619" s="29" t="s">
        <v>1891</v>
      </c>
      <c r="O619" s="29" t="s">
        <v>1892</v>
      </c>
      <c r="P619" s="52" t="s">
        <v>193</v>
      </c>
    </row>
    <row r="620" s="6" customFormat="1" ht="114" spans="1:16">
      <c r="A620" s="25">
        <f t="shared" si="21"/>
        <v>613</v>
      </c>
      <c r="B620" s="90" t="s">
        <v>2104</v>
      </c>
      <c r="C620" s="90" t="s">
        <v>47</v>
      </c>
      <c r="D620" s="33" t="s">
        <v>89</v>
      </c>
      <c r="E620" s="33" t="s">
        <v>180</v>
      </c>
      <c r="F620" s="91" t="s">
        <v>2105</v>
      </c>
      <c r="G620" s="27">
        <v>1940</v>
      </c>
      <c r="H620" s="33"/>
      <c r="I620" s="33" t="s">
        <v>2106</v>
      </c>
      <c r="J620" s="33" t="s">
        <v>1897</v>
      </c>
      <c r="K620" s="33" t="s">
        <v>2045</v>
      </c>
      <c r="L620" s="33" t="s">
        <v>2107</v>
      </c>
      <c r="M620" s="33" t="s">
        <v>2108</v>
      </c>
      <c r="N620" s="29" t="s">
        <v>1891</v>
      </c>
      <c r="O620" s="29" t="s">
        <v>1892</v>
      </c>
      <c r="P620" s="53" t="s">
        <v>180</v>
      </c>
    </row>
    <row r="621" s="6" customFormat="1" ht="162" customHeight="1" spans="1:16">
      <c r="A621" s="25">
        <f t="shared" si="21"/>
        <v>614</v>
      </c>
      <c r="B621" s="33" t="s">
        <v>2109</v>
      </c>
      <c r="C621" s="37" t="s">
        <v>47</v>
      </c>
      <c r="D621" s="37" t="s">
        <v>89</v>
      </c>
      <c r="E621" s="90" t="s">
        <v>460</v>
      </c>
      <c r="F621" s="61" t="s">
        <v>2110</v>
      </c>
      <c r="G621" s="38">
        <v>1200</v>
      </c>
      <c r="H621" s="29"/>
      <c r="I621" s="29" t="s">
        <v>2111</v>
      </c>
      <c r="J621" s="37" t="s">
        <v>1897</v>
      </c>
      <c r="K621" s="37" t="s">
        <v>2045</v>
      </c>
      <c r="L621" s="37" t="s">
        <v>2107</v>
      </c>
      <c r="M621" s="37" t="s">
        <v>2112</v>
      </c>
      <c r="N621" s="29" t="s">
        <v>1891</v>
      </c>
      <c r="O621" s="29" t="s">
        <v>1892</v>
      </c>
      <c r="P621" s="55" t="s">
        <v>69</v>
      </c>
    </row>
    <row r="622" s="6" customFormat="1" ht="84" customHeight="1" spans="1:16">
      <c r="A622" s="25">
        <f t="shared" si="21"/>
        <v>615</v>
      </c>
      <c r="B622" s="28" t="s">
        <v>2113</v>
      </c>
      <c r="C622" s="28" t="s">
        <v>47</v>
      </c>
      <c r="D622" s="28" t="s">
        <v>89</v>
      </c>
      <c r="E622" s="28" t="s">
        <v>1195</v>
      </c>
      <c r="F622" s="31" t="s">
        <v>2114</v>
      </c>
      <c r="G622" s="27">
        <v>1000</v>
      </c>
      <c r="H622" s="28"/>
      <c r="I622" s="28" t="s">
        <v>2115</v>
      </c>
      <c r="J622" s="28" t="s">
        <v>1897</v>
      </c>
      <c r="K622" s="28" t="s">
        <v>2045</v>
      </c>
      <c r="L622" s="28" t="s">
        <v>2107</v>
      </c>
      <c r="M622" s="28" t="s">
        <v>2112</v>
      </c>
      <c r="N622" s="29" t="s">
        <v>1891</v>
      </c>
      <c r="O622" s="29" t="s">
        <v>1892</v>
      </c>
      <c r="P622" s="52" t="s">
        <v>170</v>
      </c>
    </row>
    <row r="623" s="5" customFormat="1" ht="156.75" spans="1:16">
      <c r="A623" s="25">
        <f t="shared" si="21"/>
        <v>616</v>
      </c>
      <c r="B623" s="30" t="s">
        <v>2116</v>
      </c>
      <c r="C623" s="30" t="s">
        <v>47</v>
      </c>
      <c r="D623" s="33" t="s">
        <v>25</v>
      </c>
      <c r="E623" s="30" t="s">
        <v>2117</v>
      </c>
      <c r="F623" s="30" t="s">
        <v>2118</v>
      </c>
      <c r="G623" s="27">
        <v>7600</v>
      </c>
      <c r="H623" s="30"/>
      <c r="I623" s="30" t="s">
        <v>2119</v>
      </c>
      <c r="J623" s="29" t="s">
        <v>1897</v>
      </c>
      <c r="K623" s="29" t="s">
        <v>2045</v>
      </c>
      <c r="L623" s="29" t="s">
        <v>2120</v>
      </c>
      <c r="M623" s="29" t="s">
        <v>2121</v>
      </c>
      <c r="N623" s="29" t="s">
        <v>1891</v>
      </c>
      <c r="O623" s="29" t="s">
        <v>1892</v>
      </c>
      <c r="P623" s="110" t="s">
        <v>2122</v>
      </c>
    </row>
    <row r="624" s="5" customFormat="1" ht="114" spans="1:16">
      <c r="A624" s="25">
        <f t="shared" si="21"/>
        <v>617</v>
      </c>
      <c r="B624" s="30" t="s">
        <v>2123</v>
      </c>
      <c r="C624" s="30" t="s">
        <v>24</v>
      </c>
      <c r="D624" s="33" t="s">
        <v>25</v>
      </c>
      <c r="E624" s="30" t="s">
        <v>2124</v>
      </c>
      <c r="F624" s="31" t="s">
        <v>2125</v>
      </c>
      <c r="G624" s="27">
        <v>8140</v>
      </c>
      <c r="H624" s="30"/>
      <c r="I624" s="30" t="s">
        <v>2126</v>
      </c>
      <c r="J624" s="29" t="s">
        <v>1897</v>
      </c>
      <c r="K624" s="29" t="s">
        <v>2045</v>
      </c>
      <c r="L624" s="29" t="s">
        <v>2120</v>
      </c>
      <c r="M624" s="29" t="s">
        <v>2127</v>
      </c>
      <c r="N624" s="29" t="s">
        <v>1891</v>
      </c>
      <c r="O624" s="29" t="s">
        <v>1892</v>
      </c>
      <c r="P624" s="110" t="s">
        <v>2122</v>
      </c>
    </row>
    <row r="625" s="6" customFormat="1" ht="77" customHeight="1" spans="1:16">
      <c r="A625" s="25">
        <f t="shared" si="21"/>
        <v>618</v>
      </c>
      <c r="B625" s="28" t="s">
        <v>2128</v>
      </c>
      <c r="C625" s="28" t="s">
        <v>47</v>
      </c>
      <c r="D625" s="28" t="s">
        <v>89</v>
      </c>
      <c r="E625" s="28" t="s">
        <v>604</v>
      </c>
      <c r="F625" s="31" t="s">
        <v>2129</v>
      </c>
      <c r="G625" s="27">
        <v>3000</v>
      </c>
      <c r="H625" s="32" t="s">
        <v>810</v>
      </c>
      <c r="I625" s="28"/>
      <c r="J625" s="28" t="s">
        <v>1897</v>
      </c>
      <c r="K625" s="28" t="s">
        <v>2045</v>
      </c>
      <c r="L625" s="28" t="s">
        <v>2120</v>
      </c>
      <c r="M625" s="28" t="s">
        <v>2130</v>
      </c>
      <c r="N625" s="29" t="s">
        <v>1891</v>
      </c>
      <c r="O625" s="29" t="s">
        <v>1892</v>
      </c>
      <c r="P625" s="52" t="s">
        <v>170</v>
      </c>
    </row>
    <row r="626" s="6" customFormat="1" ht="171" customHeight="1" spans="1:16">
      <c r="A626" s="25">
        <f t="shared" si="21"/>
        <v>619</v>
      </c>
      <c r="B626" s="29" t="s">
        <v>2131</v>
      </c>
      <c r="C626" s="29" t="s">
        <v>47</v>
      </c>
      <c r="D626" s="29" t="s">
        <v>37</v>
      </c>
      <c r="E626" s="29" t="s">
        <v>2132</v>
      </c>
      <c r="F626" s="29" t="s">
        <v>2133</v>
      </c>
      <c r="G626" s="27">
        <v>313200</v>
      </c>
      <c r="H626" s="32" t="s">
        <v>2134</v>
      </c>
      <c r="I626" s="29" t="s">
        <v>2135</v>
      </c>
      <c r="J626" s="29" t="s">
        <v>548</v>
      </c>
      <c r="K626" s="29" t="s">
        <v>2136</v>
      </c>
      <c r="L626" s="29" t="s">
        <v>2137</v>
      </c>
      <c r="M626" s="29" t="s">
        <v>2138</v>
      </c>
      <c r="N626" s="29" t="s">
        <v>2139</v>
      </c>
      <c r="O626" s="29" t="s">
        <v>2140</v>
      </c>
      <c r="P626" s="57" t="s">
        <v>2141</v>
      </c>
    </row>
    <row r="627" s="6" customFormat="1" ht="170" customHeight="1" spans="1:16">
      <c r="A627" s="25">
        <f t="shared" si="21"/>
        <v>620</v>
      </c>
      <c r="B627" s="29" t="s">
        <v>2142</v>
      </c>
      <c r="C627" s="29" t="s">
        <v>47</v>
      </c>
      <c r="D627" s="29" t="s">
        <v>89</v>
      </c>
      <c r="E627" s="29" t="s">
        <v>2143</v>
      </c>
      <c r="F627" s="29" t="s">
        <v>2144</v>
      </c>
      <c r="G627" s="27">
        <v>420000</v>
      </c>
      <c r="H627" s="29" t="s">
        <v>2145</v>
      </c>
      <c r="I627" s="29" t="s">
        <v>2146</v>
      </c>
      <c r="J627" s="29" t="s">
        <v>548</v>
      </c>
      <c r="K627" s="29" t="s">
        <v>2136</v>
      </c>
      <c r="L627" s="29" t="s">
        <v>2137</v>
      </c>
      <c r="M627" s="29" t="s">
        <v>2138</v>
      </c>
      <c r="N627" s="29" t="s">
        <v>2139</v>
      </c>
      <c r="O627" s="29" t="s">
        <v>2140</v>
      </c>
      <c r="P627" s="57" t="s">
        <v>2141</v>
      </c>
    </row>
    <row r="628" s="6" customFormat="1" ht="193" customHeight="1" spans="1:16">
      <c r="A628" s="25">
        <f t="shared" si="21"/>
        <v>621</v>
      </c>
      <c r="B628" s="34" t="s">
        <v>2147</v>
      </c>
      <c r="C628" s="29" t="s">
        <v>24</v>
      </c>
      <c r="D628" s="29" t="s">
        <v>89</v>
      </c>
      <c r="E628" s="29" t="s">
        <v>2148</v>
      </c>
      <c r="F628" s="34" t="s">
        <v>2149</v>
      </c>
      <c r="G628" s="27">
        <v>424293</v>
      </c>
      <c r="H628" s="26" t="s">
        <v>2150</v>
      </c>
      <c r="I628" s="26" t="s">
        <v>2151</v>
      </c>
      <c r="J628" s="29" t="s">
        <v>548</v>
      </c>
      <c r="K628" s="29" t="s">
        <v>2136</v>
      </c>
      <c r="L628" s="33" t="s">
        <v>2137</v>
      </c>
      <c r="M628" s="29" t="s">
        <v>2138</v>
      </c>
      <c r="N628" s="29" t="s">
        <v>2139</v>
      </c>
      <c r="O628" s="29" t="s">
        <v>2140</v>
      </c>
      <c r="P628" s="53" t="s">
        <v>2141</v>
      </c>
    </row>
    <row r="629" s="3" customFormat="1" ht="57" spans="1:16">
      <c r="A629" s="25">
        <f t="shared" si="21"/>
        <v>622</v>
      </c>
      <c r="B629" s="34" t="s">
        <v>2152</v>
      </c>
      <c r="C629" s="29" t="s">
        <v>47</v>
      </c>
      <c r="D629" s="29" t="s">
        <v>89</v>
      </c>
      <c r="E629" s="29" t="s">
        <v>2153</v>
      </c>
      <c r="F629" s="34" t="s">
        <v>2154</v>
      </c>
      <c r="G629" s="27">
        <v>1120000</v>
      </c>
      <c r="H629" s="29"/>
      <c r="I629" s="29" t="s">
        <v>2155</v>
      </c>
      <c r="J629" s="33" t="s">
        <v>548</v>
      </c>
      <c r="K629" s="33" t="s">
        <v>2136</v>
      </c>
      <c r="L629" s="33" t="s">
        <v>2137</v>
      </c>
      <c r="M629" s="33" t="s">
        <v>2138</v>
      </c>
      <c r="N629" s="29" t="s">
        <v>2139</v>
      </c>
      <c r="O629" s="29" t="s">
        <v>2140</v>
      </c>
      <c r="P629" s="53" t="s">
        <v>2141</v>
      </c>
    </row>
    <row r="630" s="6" customFormat="1" ht="57" spans="1:16">
      <c r="A630" s="25">
        <f t="shared" si="21"/>
        <v>623</v>
      </c>
      <c r="B630" s="34" t="s">
        <v>2156</v>
      </c>
      <c r="C630" s="33" t="s">
        <v>24</v>
      </c>
      <c r="D630" s="28" t="s">
        <v>89</v>
      </c>
      <c r="E630" s="28" t="s">
        <v>2157</v>
      </c>
      <c r="F630" s="31" t="s">
        <v>2158</v>
      </c>
      <c r="G630" s="27">
        <v>118000</v>
      </c>
      <c r="H630" s="26"/>
      <c r="I630" s="26" t="s">
        <v>2159</v>
      </c>
      <c r="J630" s="28" t="s">
        <v>548</v>
      </c>
      <c r="K630" s="28" t="s">
        <v>2136</v>
      </c>
      <c r="L630" s="28" t="s">
        <v>2137</v>
      </c>
      <c r="M630" s="33" t="s">
        <v>2160</v>
      </c>
      <c r="N630" s="29" t="s">
        <v>2139</v>
      </c>
      <c r="O630" s="29" t="s">
        <v>2140</v>
      </c>
      <c r="P630" s="52" t="s">
        <v>2161</v>
      </c>
    </row>
    <row r="631" s="6" customFormat="1" ht="57" spans="1:16">
      <c r="A631" s="25">
        <f t="shared" si="21"/>
        <v>624</v>
      </c>
      <c r="B631" s="34" t="s">
        <v>2162</v>
      </c>
      <c r="C631" s="33" t="s">
        <v>47</v>
      </c>
      <c r="D631" s="29" t="s">
        <v>37</v>
      </c>
      <c r="E631" s="33" t="s">
        <v>387</v>
      </c>
      <c r="F631" s="34" t="s">
        <v>2163</v>
      </c>
      <c r="G631" s="27">
        <v>85231</v>
      </c>
      <c r="H631" s="33"/>
      <c r="I631" s="33" t="s">
        <v>2164</v>
      </c>
      <c r="J631" s="33" t="s">
        <v>548</v>
      </c>
      <c r="K631" s="33" t="s">
        <v>2136</v>
      </c>
      <c r="L631" s="33" t="s">
        <v>2137</v>
      </c>
      <c r="M631" s="33" t="s">
        <v>2160</v>
      </c>
      <c r="N631" s="29" t="s">
        <v>2139</v>
      </c>
      <c r="O631" s="29" t="s">
        <v>2140</v>
      </c>
      <c r="P631" s="53" t="s">
        <v>188</v>
      </c>
    </row>
    <row r="632" s="6" customFormat="1" ht="81" customHeight="1" spans="1:16">
      <c r="A632" s="25">
        <f t="shared" si="21"/>
        <v>625</v>
      </c>
      <c r="B632" s="29" t="s">
        <v>2165</v>
      </c>
      <c r="C632" s="33" t="s">
        <v>47</v>
      </c>
      <c r="D632" s="29" t="s">
        <v>37</v>
      </c>
      <c r="E632" s="33" t="s">
        <v>2166</v>
      </c>
      <c r="F632" s="34" t="s">
        <v>2167</v>
      </c>
      <c r="G632" s="27">
        <v>89261</v>
      </c>
      <c r="H632" s="28"/>
      <c r="I632" s="28" t="s">
        <v>2168</v>
      </c>
      <c r="J632" s="28" t="s">
        <v>548</v>
      </c>
      <c r="K632" s="28" t="s">
        <v>2136</v>
      </c>
      <c r="L632" s="28" t="s">
        <v>2137</v>
      </c>
      <c r="M632" s="33" t="s">
        <v>2160</v>
      </c>
      <c r="N632" s="29" t="s">
        <v>2139</v>
      </c>
      <c r="O632" s="29" t="s">
        <v>2140</v>
      </c>
      <c r="P632" s="110" t="s">
        <v>283</v>
      </c>
    </row>
    <row r="633" s="6" customFormat="1" ht="62" customHeight="1" spans="1:16">
      <c r="A633" s="25">
        <f t="shared" si="21"/>
        <v>626</v>
      </c>
      <c r="B633" s="29" t="s">
        <v>2169</v>
      </c>
      <c r="C633" s="33" t="s">
        <v>47</v>
      </c>
      <c r="D633" s="29" t="s">
        <v>37</v>
      </c>
      <c r="E633" s="33" t="s">
        <v>2170</v>
      </c>
      <c r="F633" s="34" t="s">
        <v>2171</v>
      </c>
      <c r="G633" s="27">
        <v>55700</v>
      </c>
      <c r="H633" s="33"/>
      <c r="I633" s="33" t="s">
        <v>2172</v>
      </c>
      <c r="J633" s="29" t="s">
        <v>548</v>
      </c>
      <c r="K633" s="33" t="s">
        <v>2136</v>
      </c>
      <c r="L633" s="33" t="s">
        <v>2137</v>
      </c>
      <c r="M633" s="29" t="s">
        <v>2160</v>
      </c>
      <c r="N633" s="29" t="s">
        <v>2139</v>
      </c>
      <c r="O633" s="29" t="s">
        <v>2140</v>
      </c>
      <c r="P633" s="53" t="s">
        <v>58</v>
      </c>
    </row>
    <row r="634" s="4" customFormat="1" ht="57" spans="1:16">
      <c r="A634" s="25">
        <f t="shared" si="21"/>
        <v>627</v>
      </c>
      <c r="B634" s="31" t="s">
        <v>2173</v>
      </c>
      <c r="C634" s="33" t="s">
        <v>47</v>
      </c>
      <c r="D634" s="29" t="s">
        <v>37</v>
      </c>
      <c r="E634" s="33" t="s">
        <v>407</v>
      </c>
      <c r="F634" s="34" t="s">
        <v>2174</v>
      </c>
      <c r="G634" s="27">
        <v>39290</v>
      </c>
      <c r="H634" s="33"/>
      <c r="I634" s="33" t="s">
        <v>2175</v>
      </c>
      <c r="J634" s="33" t="s">
        <v>548</v>
      </c>
      <c r="K634" s="33" t="s">
        <v>2136</v>
      </c>
      <c r="L634" s="33" t="s">
        <v>2137</v>
      </c>
      <c r="M634" s="33" t="s">
        <v>2160</v>
      </c>
      <c r="N634" s="29" t="s">
        <v>2139</v>
      </c>
      <c r="O634" s="29" t="s">
        <v>2140</v>
      </c>
      <c r="P634" s="53" t="s">
        <v>63</v>
      </c>
    </row>
    <row r="635" s="4" customFormat="1" ht="57" spans="1:16">
      <c r="A635" s="25">
        <f t="shared" si="21"/>
        <v>628</v>
      </c>
      <c r="B635" s="34" t="s">
        <v>2176</v>
      </c>
      <c r="C635" s="33" t="s">
        <v>47</v>
      </c>
      <c r="D635" s="33" t="s">
        <v>25</v>
      </c>
      <c r="E635" s="28" t="s">
        <v>2177</v>
      </c>
      <c r="F635" s="34" t="s">
        <v>2178</v>
      </c>
      <c r="G635" s="27">
        <v>61300</v>
      </c>
      <c r="H635" s="29"/>
      <c r="I635" s="29" t="s">
        <v>2179</v>
      </c>
      <c r="J635" s="33" t="s">
        <v>548</v>
      </c>
      <c r="K635" s="33" t="s">
        <v>2136</v>
      </c>
      <c r="L635" s="33" t="s">
        <v>2137</v>
      </c>
      <c r="M635" s="33" t="s">
        <v>2160</v>
      </c>
      <c r="N635" s="29" t="s">
        <v>2139</v>
      </c>
      <c r="O635" s="29" t="s">
        <v>2140</v>
      </c>
      <c r="P635" s="53" t="s">
        <v>250</v>
      </c>
    </row>
    <row r="636" s="9" customFormat="1" ht="57" spans="1:16">
      <c r="A636" s="25">
        <f t="shared" si="21"/>
        <v>629</v>
      </c>
      <c r="B636" s="68" t="s">
        <v>2180</v>
      </c>
      <c r="C636" s="64" t="s">
        <v>364</v>
      </c>
      <c r="D636" s="64" t="s">
        <v>345</v>
      </c>
      <c r="E636" s="68" t="s">
        <v>460</v>
      </c>
      <c r="F636" s="70" t="s">
        <v>2181</v>
      </c>
      <c r="G636" s="67">
        <v>32556</v>
      </c>
      <c r="H636" s="64"/>
      <c r="I636" s="68" t="s">
        <v>2182</v>
      </c>
      <c r="J636" s="28" t="s">
        <v>548</v>
      </c>
      <c r="K636" s="28" t="s">
        <v>2136</v>
      </c>
      <c r="L636" s="90" t="s">
        <v>2183</v>
      </c>
      <c r="M636" s="33" t="s">
        <v>2184</v>
      </c>
      <c r="N636" s="33" t="s">
        <v>2139</v>
      </c>
      <c r="O636" s="33" t="s">
        <v>2140</v>
      </c>
      <c r="P636" s="74" t="s">
        <v>69</v>
      </c>
    </row>
    <row r="637" s="9" customFormat="1" ht="147" customHeight="1" spans="1:16">
      <c r="A637" s="25">
        <f t="shared" si="21"/>
        <v>630</v>
      </c>
      <c r="B637" s="68" t="s">
        <v>2185</v>
      </c>
      <c r="C637" s="33" t="s">
        <v>1874</v>
      </c>
      <c r="D637" s="68" t="s">
        <v>89</v>
      </c>
      <c r="E637" s="124" t="s">
        <v>318</v>
      </c>
      <c r="F637" s="125" t="s">
        <v>2186</v>
      </c>
      <c r="G637" s="71">
        <v>947.67</v>
      </c>
      <c r="H637" s="64"/>
      <c r="I637" s="68" t="s">
        <v>2187</v>
      </c>
      <c r="J637" s="33" t="s">
        <v>548</v>
      </c>
      <c r="K637" s="33" t="s">
        <v>2136</v>
      </c>
      <c r="L637" s="33" t="s">
        <v>2183</v>
      </c>
      <c r="M637" s="33" t="s">
        <v>2188</v>
      </c>
      <c r="N637" s="33" t="s">
        <v>2139</v>
      </c>
      <c r="O637" s="33" t="s">
        <v>2140</v>
      </c>
      <c r="P637" s="74" t="s">
        <v>69</v>
      </c>
    </row>
    <row r="638" s="3" customFormat="1" ht="200" customHeight="1" spans="1:16">
      <c r="A638" s="25">
        <f t="shared" si="21"/>
        <v>631</v>
      </c>
      <c r="B638" s="31" t="s">
        <v>2189</v>
      </c>
      <c r="C638" s="33" t="s">
        <v>47</v>
      </c>
      <c r="D638" s="29" t="s">
        <v>89</v>
      </c>
      <c r="E638" s="28" t="s">
        <v>278</v>
      </c>
      <c r="F638" s="82" t="s">
        <v>2190</v>
      </c>
      <c r="G638" s="27">
        <v>51710</v>
      </c>
      <c r="H638" s="28"/>
      <c r="I638" s="28" t="s">
        <v>2191</v>
      </c>
      <c r="J638" s="33" t="s">
        <v>548</v>
      </c>
      <c r="K638" s="33" t="s">
        <v>2136</v>
      </c>
      <c r="L638" s="33" t="s">
        <v>2137</v>
      </c>
      <c r="M638" s="33" t="s">
        <v>2160</v>
      </c>
      <c r="N638" s="29" t="s">
        <v>2139</v>
      </c>
      <c r="O638" s="29" t="s">
        <v>2140</v>
      </c>
      <c r="P638" s="57" t="s">
        <v>2141</v>
      </c>
    </row>
    <row r="639" s="9" customFormat="1" ht="133" customHeight="1" spans="1:16">
      <c r="A639" s="25">
        <f t="shared" si="21"/>
        <v>632</v>
      </c>
      <c r="B639" s="58" t="s">
        <v>2192</v>
      </c>
      <c r="C639" s="33" t="s">
        <v>1874</v>
      </c>
      <c r="D639" s="58" t="s">
        <v>37</v>
      </c>
      <c r="E639" s="58" t="s">
        <v>2193</v>
      </c>
      <c r="F639" s="59" t="s">
        <v>2194</v>
      </c>
      <c r="G639" s="60">
        <v>2373.8</v>
      </c>
      <c r="H639" s="64"/>
      <c r="I639" s="68" t="s">
        <v>2195</v>
      </c>
      <c r="J639" s="33" t="s">
        <v>548</v>
      </c>
      <c r="K639" s="33" t="s">
        <v>2136</v>
      </c>
      <c r="L639" s="33" t="s">
        <v>2183</v>
      </c>
      <c r="M639" s="33" t="s">
        <v>2188</v>
      </c>
      <c r="N639" s="33" t="s">
        <v>2139</v>
      </c>
      <c r="O639" s="33" t="s">
        <v>2140</v>
      </c>
      <c r="P639" s="74" t="s">
        <v>242</v>
      </c>
    </row>
    <row r="640" s="9" customFormat="1" ht="140" customHeight="1" spans="1:16">
      <c r="A640" s="25">
        <f t="shared" si="21"/>
        <v>633</v>
      </c>
      <c r="B640" s="64" t="s">
        <v>2196</v>
      </c>
      <c r="C640" s="33" t="s">
        <v>1874</v>
      </c>
      <c r="D640" s="64" t="s">
        <v>25</v>
      </c>
      <c r="E640" s="64" t="s">
        <v>2197</v>
      </c>
      <c r="F640" s="66" t="s">
        <v>2198</v>
      </c>
      <c r="G640" s="67">
        <v>3001</v>
      </c>
      <c r="H640" s="68" t="s">
        <v>2199</v>
      </c>
      <c r="I640" s="68" t="s">
        <v>2200</v>
      </c>
      <c r="J640" s="33" t="s">
        <v>548</v>
      </c>
      <c r="K640" s="33" t="s">
        <v>2136</v>
      </c>
      <c r="L640" s="33" t="s">
        <v>2183</v>
      </c>
      <c r="M640" s="33" t="s">
        <v>2188</v>
      </c>
      <c r="N640" s="33" t="s">
        <v>2139</v>
      </c>
      <c r="O640" s="33" t="s">
        <v>2140</v>
      </c>
      <c r="P640" s="74" t="s">
        <v>188</v>
      </c>
    </row>
    <row r="641" s="6" customFormat="1" ht="102" customHeight="1" spans="1:16">
      <c r="A641" s="25">
        <f t="shared" si="21"/>
        <v>634</v>
      </c>
      <c r="B641" s="34" t="s">
        <v>2201</v>
      </c>
      <c r="C641" s="33" t="s">
        <v>47</v>
      </c>
      <c r="D641" s="41" t="s">
        <v>89</v>
      </c>
      <c r="E641" s="26" t="s">
        <v>1327</v>
      </c>
      <c r="F641" s="34" t="s">
        <v>2202</v>
      </c>
      <c r="G641" s="27">
        <v>32700</v>
      </c>
      <c r="H641" s="32" t="s">
        <v>805</v>
      </c>
      <c r="I641" s="26"/>
      <c r="J641" s="26" t="s">
        <v>548</v>
      </c>
      <c r="K641" s="26" t="s">
        <v>2136</v>
      </c>
      <c r="L641" s="26" t="s">
        <v>2137</v>
      </c>
      <c r="M641" s="33" t="s">
        <v>2203</v>
      </c>
      <c r="N641" s="29" t="s">
        <v>2139</v>
      </c>
      <c r="O641" s="29" t="s">
        <v>2140</v>
      </c>
      <c r="P641" s="50" t="s">
        <v>278</v>
      </c>
    </row>
    <row r="642" s="6" customFormat="1" ht="114" spans="1:16">
      <c r="A642" s="25">
        <f t="shared" si="21"/>
        <v>635</v>
      </c>
      <c r="B642" s="34" t="s">
        <v>2204</v>
      </c>
      <c r="C642" s="33" t="s">
        <v>47</v>
      </c>
      <c r="D642" s="41" t="s">
        <v>89</v>
      </c>
      <c r="E642" s="26" t="s">
        <v>1247</v>
      </c>
      <c r="F642" s="34" t="s">
        <v>2205</v>
      </c>
      <c r="G642" s="27">
        <v>15700</v>
      </c>
      <c r="H642" s="32" t="s">
        <v>805</v>
      </c>
      <c r="I642" s="26"/>
      <c r="J642" s="26" t="s">
        <v>548</v>
      </c>
      <c r="K642" s="26" t="s">
        <v>2136</v>
      </c>
      <c r="L642" s="26" t="s">
        <v>2137</v>
      </c>
      <c r="M642" s="33" t="s">
        <v>2203</v>
      </c>
      <c r="N642" s="29" t="s">
        <v>2139</v>
      </c>
      <c r="O642" s="29" t="s">
        <v>2140</v>
      </c>
      <c r="P642" s="50" t="s">
        <v>278</v>
      </c>
    </row>
    <row r="643" s="12" customFormat="1" ht="64" customHeight="1" spans="1:16">
      <c r="A643" s="126">
        <f t="shared" si="21"/>
        <v>636</v>
      </c>
      <c r="B643" s="91" t="s">
        <v>2206</v>
      </c>
      <c r="C643" s="91" t="s">
        <v>47</v>
      </c>
      <c r="D643" s="91" t="s">
        <v>89</v>
      </c>
      <c r="E643" s="91" t="s">
        <v>2207</v>
      </c>
      <c r="F643" s="91" t="s">
        <v>2208</v>
      </c>
      <c r="G643" s="82">
        <v>10000</v>
      </c>
      <c r="H643" s="34" t="s">
        <v>805</v>
      </c>
      <c r="I643" s="43"/>
      <c r="J643" s="31" t="s">
        <v>548</v>
      </c>
      <c r="K643" s="31" t="s">
        <v>2136</v>
      </c>
      <c r="L643" s="91" t="s">
        <v>2183</v>
      </c>
      <c r="M643" s="34" t="s">
        <v>2184</v>
      </c>
      <c r="N643" s="34" t="s">
        <v>2139</v>
      </c>
      <c r="O643" s="34" t="s">
        <v>2140</v>
      </c>
      <c r="P643" s="51" t="s">
        <v>815</v>
      </c>
    </row>
    <row r="644" s="3" customFormat="1" ht="57" spans="1:16">
      <c r="A644" s="25">
        <f t="shared" si="21"/>
        <v>637</v>
      </c>
      <c r="B644" s="90" t="s">
        <v>2209</v>
      </c>
      <c r="C644" s="90" t="s">
        <v>47</v>
      </c>
      <c r="D644" s="90" t="s">
        <v>89</v>
      </c>
      <c r="E644" s="33" t="s">
        <v>2210</v>
      </c>
      <c r="F644" s="91" t="s">
        <v>2211</v>
      </c>
      <c r="G644" s="27">
        <v>25000</v>
      </c>
      <c r="H644" s="26" t="s">
        <v>805</v>
      </c>
      <c r="I644" s="26"/>
      <c r="J644" s="28" t="s">
        <v>548</v>
      </c>
      <c r="K644" s="28" t="s">
        <v>2136</v>
      </c>
      <c r="L644" s="90" t="s">
        <v>2183</v>
      </c>
      <c r="M644" s="33" t="s">
        <v>2184</v>
      </c>
      <c r="N644" s="29" t="s">
        <v>2139</v>
      </c>
      <c r="O644" s="29" t="s">
        <v>2140</v>
      </c>
      <c r="P644" s="52" t="s">
        <v>815</v>
      </c>
    </row>
    <row r="645" s="3" customFormat="1" ht="109" customHeight="1" spans="1:16">
      <c r="A645" s="25">
        <f t="shared" si="21"/>
        <v>638</v>
      </c>
      <c r="B645" s="28" t="s">
        <v>2212</v>
      </c>
      <c r="C645" s="90" t="s">
        <v>47</v>
      </c>
      <c r="D645" s="90" t="s">
        <v>25</v>
      </c>
      <c r="E645" s="90" t="s">
        <v>1903</v>
      </c>
      <c r="F645" s="31" t="s">
        <v>2213</v>
      </c>
      <c r="G645" s="27">
        <v>11558.8</v>
      </c>
      <c r="H645" s="26"/>
      <c r="I645" s="26" t="s">
        <v>2214</v>
      </c>
      <c r="J645" s="28" t="s">
        <v>548</v>
      </c>
      <c r="K645" s="90" t="s">
        <v>2136</v>
      </c>
      <c r="L645" s="90" t="s">
        <v>2183</v>
      </c>
      <c r="M645" s="33" t="s">
        <v>2215</v>
      </c>
      <c r="N645" s="29" t="s">
        <v>2139</v>
      </c>
      <c r="O645" s="29" t="s">
        <v>2140</v>
      </c>
      <c r="P645" s="52" t="s">
        <v>815</v>
      </c>
    </row>
    <row r="646" s="3" customFormat="1" ht="95" customHeight="1" spans="1:16">
      <c r="A646" s="25">
        <f t="shared" si="21"/>
        <v>639</v>
      </c>
      <c r="B646" s="33" t="s">
        <v>2216</v>
      </c>
      <c r="C646" s="33" t="s">
        <v>47</v>
      </c>
      <c r="D646" s="33" t="s">
        <v>89</v>
      </c>
      <c r="E646" s="33" t="s">
        <v>2217</v>
      </c>
      <c r="F646" s="34" t="s">
        <v>2218</v>
      </c>
      <c r="G646" s="27">
        <v>26829</v>
      </c>
      <c r="H646" s="33"/>
      <c r="I646" s="33" t="s">
        <v>2219</v>
      </c>
      <c r="J646" s="33" t="s">
        <v>548</v>
      </c>
      <c r="K646" s="33" t="s">
        <v>2136</v>
      </c>
      <c r="L646" s="33" t="s">
        <v>2183</v>
      </c>
      <c r="M646" s="33" t="s">
        <v>2184</v>
      </c>
      <c r="N646" s="29" t="s">
        <v>2139</v>
      </c>
      <c r="O646" s="29" t="s">
        <v>2140</v>
      </c>
      <c r="P646" s="53" t="s">
        <v>188</v>
      </c>
    </row>
    <row r="647" s="6" customFormat="1" ht="147" customHeight="1" spans="1:16">
      <c r="A647" s="25">
        <f t="shared" si="21"/>
        <v>640</v>
      </c>
      <c r="B647" s="33" t="s">
        <v>2220</v>
      </c>
      <c r="C647" s="33" t="s">
        <v>47</v>
      </c>
      <c r="D647" s="33" t="s">
        <v>89</v>
      </c>
      <c r="E647" s="33" t="s">
        <v>2221</v>
      </c>
      <c r="F647" s="34" t="s">
        <v>2222</v>
      </c>
      <c r="G647" s="27">
        <v>9000</v>
      </c>
      <c r="H647" s="32" t="s">
        <v>2223</v>
      </c>
      <c r="I647" s="33"/>
      <c r="J647" s="33" t="s">
        <v>548</v>
      </c>
      <c r="K647" s="33" t="s">
        <v>2136</v>
      </c>
      <c r="L647" s="33" t="s">
        <v>2183</v>
      </c>
      <c r="M647" s="33" t="s">
        <v>2188</v>
      </c>
      <c r="N647" s="29" t="s">
        <v>2139</v>
      </c>
      <c r="O647" s="29" t="s">
        <v>2140</v>
      </c>
      <c r="P647" s="53" t="s">
        <v>188</v>
      </c>
    </row>
    <row r="648" s="3" customFormat="1" ht="84" customHeight="1" spans="1:16">
      <c r="A648" s="25">
        <f t="shared" si="21"/>
        <v>641</v>
      </c>
      <c r="B648" s="33" t="s">
        <v>2224</v>
      </c>
      <c r="C648" s="33" t="s">
        <v>47</v>
      </c>
      <c r="D648" s="33" t="s">
        <v>25</v>
      </c>
      <c r="E648" s="33" t="s">
        <v>180</v>
      </c>
      <c r="F648" s="34" t="s">
        <v>2225</v>
      </c>
      <c r="G648" s="27">
        <v>10000</v>
      </c>
      <c r="H648" s="27"/>
      <c r="I648" s="27" t="s">
        <v>2226</v>
      </c>
      <c r="J648" s="33" t="s">
        <v>548</v>
      </c>
      <c r="K648" s="33" t="s">
        <v>2136</v>
      </c>
      <c r="L648" s="33" t="s">
        <v>2183</v>
      </c>
      <c r="M648" s="33" t="s">
        <v>2188</v>
      </c>
      <c r="N648" s="29" t="s">
        <v>2139</v>
      </c>
      <c r="O648" s="29" t="s">
        <v>2140</v>
      </c>
      <c r="P648" s="53" t="s">
        <v>180</v>
      </c>
    </row>
    <row r="649" s="3" customFormat="1" ht="57" spans="1:16">
      <c r="A649" s="25">
        <f t="shared" si="21"/>
        <v>642</v>
      </c>
      <c r="B649" s="27" t="s">
        <v>2227</v>
      </c>
      <c r="C649" s="33" t="s">
        <v>47</v>
      </c>
      <c r="D649" s="33" t="s">
        <v>89</v>
      </c>
      <c r="E649" s="27" t="s">
        <v>1554</v>
      </c>
      <c r="F649" s="34" t="s">
        <v>2228</v>
      </c>
      <c r="G649" s="27">
        <v>8000</v>
      </c>
      <c r="H649" s="32" t="s">
        <v>805</v>
      </c>
      <c r="I649" s="27"/>
      <c r="J649" s="33" t="s">
        <v>548</v>
      </c>
      <c r="K649" s="33" t="s">
        <v>2136</v>
      </c>
      <c r="L649" s="33" t="s">
        <v>2183</v>
      </c>
      <c r="M649" s="33" t="s">
        <v>2188</v>
      </c>
      <c r="N649" s="29" t="s">
        <v>2139</v>
      </c>
      <c r="O649" s="29" t="s">
        <v>2140</v>
      </c>
      <c r="P649" s="53" t="s">
        <v>180</v>
      </c>
    </row>
    <row r="650" s="3" customFormat="1" ht="99.75" spans="1:16">
      <c r="A650" s="25">
        <f t="shared" si="21"/>
        <v>643</v>
      </c>
      <c r="B650" s="33" t="s">
        <v>2229</v>
      </c>
      <c r="C650" s="33" t="s">
        <v>47</v>
      </c>
      <c r="D650" s="33" t="s">
        <v>25</v>
      </c>
      <c r="E650" s="33" t="s">
        <v>2230</v>
      </c>
      <c r="F650" s="34" t="s">
        <v>2231</v>
      </c>
      <c r="G650" s="27">
        <v>6000</v>
      </c>
      <c r="H650" s="32" t="s">
        <v>805</v>
      </c>
      <c r="I650" s="33"/>
      <c r="J650" s="33" t="s">
        <v>548</v>
      </c>
      <c r="K650" s="33" t="s">
        <v>2136</v>
      </c>
      <c r="L650" s="33" t="s">
        <v>2183</v>
      </c>
      <c r="M650" s="33" t="s">
        <v>2188</v>
      </c>
      <c r="N650" s="29" t="s">
        <v>2139</v>
      </c>
      <c r="O650" s="29" t="s">
        <v>2140</v>
      </c>
      <c r="P650" s="53" t="s">
        <v>180</v>
      </c>
    </row>
    <row r="651" s="4" customFormat="1" ht="69" customHeight="1" spans="1:16">
      <c r="A651" s="25">
        <f t="shared" si="21"/>
        <v>644</v>
      </c>
      <c r="B651" s="28" t="s">
        <v>2232</v>
      </c>
      <c r="C651" s="33" t="s">
        <v>24</v>
      </c>
      <c r="D651" s="33" t="s">
        <v>89</v>
      </c>
      <c r="E651" s="33" t="s">
        <v>2233</v>
      </c>
      <c r="F651" s="34" t="s">
        <v>2234</v>
      </c>
      <c r="G651" s="27">
        <v>71600</v>
      </c>
      <c r="H651" s="32" t="s">
        <v>805</v>
      </c>
      <c r="I651" s="33"/>
      <c r="J651" s="33" t="s">
        <v>548</v>
      </c>
      <c r="K651" s="33" t="s">
        <v>2136</v>
      </c>
      <c r="L651" s="33" t="s">
        <v>2183</v>
      </c>
      <c r="M651" s="33" t="s">
        <v>2188</v>
      </c>
      <c r="N651" s="29" t="s">
        <v>2139</v>
      </c>
      <c r="O651" s="29" t="s">
        <v>2140</v>
      </c>
      <c r="P651" s="53" t="s">
        <v>63</v>
      </c>
    </row>
    <row r="652" s="3" customFormat="1" ht="71.25" spans="1:16">
      <c r="A652" s="25">
        <f t="shared" si="21"/>
        <v>645</v>
      </c>
      <c r="B652" s="28" t="s">
        <v>2235</v>
      </c>
      <c r="C652" s="33" t="s">
        <v>47</v>
      </c>
      <c r="D652" s="33" t="s">
        <v>89</v>
      </c>
      <c r="E652" s="33" t="s">
        <v>2236</v>
      </c>
      <c r="F652" s="34" t="s">
        <v>2237</v>
      </c>
      <c r="G652" s="27">
        <v>20000</v>
      </c>
      <c r="H652" s="33"/>
      <c r="I652" s="33" t="s">
        <v>2238</v>
      </c>
      <c r="J652" s="33" t="s">
        <v>548</v>
      </c>
      <c r="K652" s="33" t="s">
        <v>2136</v>
      </c>
      <c r="L652" s="33" t="s">
        <v>2183</v>
      </c>
      <c r="M652" s="33" t="s">
        <v>2184</v>
      </c>
      <c r="N652" s="29" t="s">
        <v>2139</v>
      </c>
      <c r="O652" s="29" t="s">
        <v>2140</v>
      </c>
      <c r="P652" s="53" t="s">
        <v>42</v>
      </c>
    </row>
    <row r="653" s="4" customFormat="1" ht="108" customHeight="1" spans="1:16">
      <c r="A653" s="25">
        <f t="shared" si="21"/>
        <v>646</v>
      </c>
      <c r="B653" s="28" t="s">
        <v>2239</v>
      </c>
      <c r="C653" s="33" t="s">
        <v>47</v>
      </c>
      <c r="D653" s="33" t="s">
        <v>89</v>
      </c>
      <c r="E653" s="33" t="s">
        <v>2240</v>
      </c>
      <c r="F653" s="34" t="s">
        <v>2241</v>
      </c>
      <c r="G653" s="27">
        <v>20000</v>
      </c>
      <c r="H653" s="33"/>
      <c r="I653" s="33" t="s">
        <v>2242</v>
      </c>
      <c r="J653" s="33" t="s">
        <v>548</v>
      </c>
      <c r="K653" s="33" t="s">
        <v>2136</v>
      </c>
      <c r="L653" s="33" t="s">
        <v>2183</v>
      </c>
      <c r="M653" s="33" t="s">
        <v>2188</v>
      </c>
      <c r="N653" s="29" t="s">
        <v>2139</v>
      </c>
      <c r="O653" s="29" t="s">
        <v>2140</v>
      </c>
      <c r="P653" s="55" t="s">
        <v>246</v>
      </c>
    </row>
    <row r="654" s="4" customFormat="1" ht="57" spans="1:16">
      <c r="A654" s="25">
        <f t="shared" si="21"/>
        <v>647</v>
      </c>
      <c r="B654" s="37" t="s">
        <v>2243</v>
      </c>
      <c r="C654" s="37" t="s">
        <v>47</v>
      </c>
      <c r="D654" s="37" t="s">
        <v>25</v>
      </c>
      <c r="E654" s="37" t="s">
        <v>460</v>
      </c>
      <c r="F654" s="44" t="s">
        <v>2244</v>
      </c>
      <c r="G654" s="38">
        <v>32556</v>
      </c>
      <c r="H654" s="37"/>
      <c r="I654" s="37" t="s">
        <v>2245</v>
      </c>
      <c r="J654" s="37" t="s">
        <v>548</v>
      </c>
      <c r="K654" s="37" t="s">
        <v>2136</v>
      </c>
      <c r="L654" s="37" t="s">
        <v>2183</v>
      </c>
      <c r="M654" s="37" t="s">
        <v>2184</v>
      </c>
      <c r="N654" s="29" t="s">
        <v>2139</v>
      </c>
      <c r="O654" s="29" t="s">
        <v>2140</v>
      </c>
      <c r="P654" s="55" t="s">
        <v>69</v>
      </c>
    </row>
    <row r="655" s="3" customFormat="1" ht="196" customHeight="1" spans="1:16">
      <c r="A655" s="25">
        <f t="shared" si="21"/>
        <v>648</v>
      </c>
      <c r="B655" s="37" t="s">
        <v>2246</v>
      </c>
      <c r="C655" s="39" t="s">
        <v>24</v>
      </c>
      <c r="D655" s="37" t="s">
        <v>89</v>
      </c>
      <c r="E655" s="37" t="s">
        <v>460</v>
      </c>
      <c r="F655" s="44" t="s">
        <v>2247</v>
      </c>
      <c r="G655" s="38">
        <v>11700</v>
      </c>
      <c r="H655" s="37"/>
      <c r="I655" s="37" t="s">
        <v>2248</v>
      </c>
      <c r="J655" s="37" t="s">
        <v>548</v>
      </c>
      <c r="K655" s="37" t="s">
        <v>2136</v>
      </c>
      <c r="L655" s="37" t="s">
        <v>2183</v>
      </c>
      <c r="M655" s="37" t="s">
        <v>2184</v>
      </c>
      <c r="N655" s="29" t="s">
        <v>2139</v>
      </c>
      <c r="O655" s="29" t="s">
        <v>2140</v>
      </c>
      <c r="P655" s="55" t="s">
        <v>69</v>
      </c>
    </row>
    <row r="656" s="6" customFormat="1" ht="99.75" spans="1:16">
      <c r="A656" s="25">
        <f t="shared" si="21"/>
        <v>649</v>
      </c>
      <c r="B656" s="28" t="s">
        <v>2249</v>
      </c>
      <c r="C656" s="90" t="s">
        <v>24</v>
      </c>
      <c r="D656" s="28" t="s">
        <v>89</v>
      </c>
      <c r="E656" s="28" t="s">
        <v>2250</v>
      </c>
      <c r="F656" s="31" t="s">
        <v>2251</v>
      </c>
      <c r="G656" s="27">
        <v>14600</v>
      </c>
      <c r="H656" s="28"/>
      <c r="I656" s="28" t="s">
        <v>2252</v>
      </c>
      <c r="J656" s="28" t="s">
        <v>548</v>
      </c>
      <c r="K656" s="28" t="s">
        <v>2136</v>
      </c>
      <c r="L656" s="28" t="s">
        <v>2183</v>
      </c>
      <c r="M656" s="28" t="s">
        <v>2188</v>
      </c>
      <c r="N656" s="28" t="s">
        <v>2139</v>
      </c>
      <c r="O656" s="29" t="s">
        <v>2140</v>
      </c>
      <c r="P656" s="94" t="s">
        <v>170</v>
      </c>
    </row>
    <row r="657" s="5" customFormat="1" ht="145" customHeight="1" spans="1:16">
      <c r="A657" s="25">
        <f t="shared" ref="A657:A667" si="22">ROW()-7</f>
        <v>650</v>
      </c>
      <c r="B657" s="30" t="s">
        <v>2253</v>
      </c>
      <c r="C657" s="29" t="s">
        <v>47</v>
      </c>
      <c r="D657" s="29" t="s">
        <v>37</v>
      </c>
      <c r="E657" s="30" t="s">
        <v>2254</v>
      </c>
      <c r="F657" s="31" t="s">
        <v>2255</v>
      </c>
      <c r="G657" s="27">
        <v>401720</v>
      </c>
      <c r="H657" s="30" t="s">
        <v>2256</v>
      </c>
      <c r="I657" s="29" t="s">
        <v>2257</v>
      </c>
      <c r="J657" s="29" t="s">
        <v>548</v>
      </c>
      <c r="K657" s="29" t="s">
        <v>2258</v>
      </c>
      <c r="L657" s="29" t="s">
        <v>2259</v>
      </c>
      <c r="M657" s="29" t="s">
        <v>2260</v>
      </c>
      <c r="N657" s="29" t="s">
        <v>2139</v>
      </c>
      <c r="O657" s="29" t="s">
        <v>2261</v>
      </c>
      <c r="P657" s="51" t="s">
        <v>2262</v>
      </c>
    </row>
    <row r="658" s="5" customFormat="1" ht="183" customHeight="1" spans="1:16">
      <c r="A658" s="25">
        <f t="shared" si="22"/>
        <v>651</v>
      </c>
      <c r="B658" s="28" t="s">
        <v>2263</v>
      </c>
      <c r="C658" s="33" t="s">
        <v>24</v>
      </c>
      <c r="D658" s="33" t="s">
        <v>89</v>
      </c>
      <c r="E658" s="28" t="s">
        <v>38</v>
      </c>
      <c r="F658" s="31" t="s">
        <v>2264</v>
      </c>
      <c r="G658" s="27">
        <v>560000</v>
      </c>
      <c r="H658" s="30" t="s">
        <v>2265</v>
      </c>
      <c r="I658" s="33"/>
      <c r="J658" s="33" t="s">
        <v>548</v>
      </c>
      <c r="K658" s="33" t="s">
        <v>2258</v>
      </c>
      <c r="L658" s="33" t="s">
        <v>2259</v>
      </c>
      <c r="M658" s="33" t="s">
        <v>2260</v>
      </c>
      <c r="N658" s="29" t="s">
        <v>2139</v>
      </c>
      <c r="O658" s="29" t="s">
        <v>2261</v>
      </c>
      <c r="P658" s="53" t="s">
        <v>42</v>
      </c>
    </row>
    <row r="659" s="6" customFormat="1" ht="73" customHeight="1" spans="1:16">
      <c r="A659" s="25">
        <f t="shared" si="22"/>
        <v>652</v>
      </c>
      <c r="B659" s="34" t="s">
        <v>2266</v>
      </c>
      <c r="C659" s="34" t="s">
        <v>47</v>
      </c>
      <c r="D659" s="33" t="s">
        <v>89</v>
      </c>
      <c r="E659" s="33" t="s">
        <v>199</v>
      </c>
      <c r="F659" s="34" t="s">
        <v>2267</v>
      </c>
      <c r="G659" s="27">
        <v>100000</v>
      </c>
      <c r="H659" s="30"/>
      <c r="I659" s="34" t="s">
        <v>2268</v>
      </c>
      <c r="J659" s="29" t="s">
        <v>548</v>
      </c>
      <c r="K659" s="34" t="s">
        <v>2258</v>
      </c>
      <c r="L659" s="33" t="s">
        <v>2259</v>
      </c>
      <c r="M659" s="29" t="s">
        <v>2269</v>
      </c>
      <c r="N659" s="29" t="s">
        <v>2139</v>
      </c>
      <c r="O659" s="29" t="s">
        <v>2261</v>
      </c>
      <c r="P659" s="53" t="s">
        <v>58</v>
      </c>
    </row>
    <row r="660" s="6" customFormat="1" ht="141" customHeight="1" spans="1:16">
      <c r="A660" s="25">
        <f t="shared" si="22"/>
        <v>653</v>
      </c>
      <c r="B660" s="28" t="s">
        <v>2270</v>
      </c>
      <c r="C660" s="28" t="s">
        <v>47</v>
      </c>
      <c r="D660" s="28" t="s">
        <v>89</v>
      </c>
      <c r="E660" s="28" t="s">
        <v>604</v>
      </c>
      <c r="F660" s="31" t="s">
        <v>2271</v>
      </c>
      <c r="G660" s="27">
        <v>78000</v>
      </c>
      <c r="H660" s="30"/>
      <c r="I660" s="28" t="s">
        <v>2272</v>
      </c>
      <c r="J660" s="28" t="s">
        <v>548</v>
      </c>
      <c r="K660" s="28" t="s">
        <v>2258</v>
      </c>
      <c r="L660" s="28" t="s">
        <v>2259</v>
      </c>
      <c r="M660" s="28" t="s">
        <v>2269</v>
      </c>
      <c r="N660" s="29" t="s">
        <v>2139</v>
      </c>
      <c r="O660" s="29" t="s">
        <v>2261</v>
      </c>
      <c r="P660" s="52" t="s">
        <v>170</v>
      </c>
    </row>
    <row r="661" s="6" customFormat="1" ht="99.75" spans="1:16">
      <c r="A661" s="25">
        <f t="shared" si="22"/>
        <v>654</v>
      </c>
      <c r="B661" s="127" t="s">
        <v>2266</v>
      </c>
      <c r="C661" s="28" t="s">
        <v>47</v>
      </c>
      <c r="D661" s="33" t="s">
        <v>89</v>
      </c>
      <c r="E661" s="26" t="s">
        <v>2273</v>
      </c>
      <c r="F661" s="31" t="s">
        <v>2274</v>
      </c>
      <c r="G661" s="27">
        <v>60000</v>
      </c>
      <c r="H661" s="30"/>
      <c r="I661" s="26" t="s">
        <v>2272</v>
      </c>
      <c r="J661" s="33" t="s">
        <v>548</v>
      </c>
      <c r="K661" s="33" t="s">
        <v>2258</v>
      </c>
      <c r="L661" s="33" t="s">
        <v>2259</v>
      </c>
      <c r="M661" s="33" t="s">
        <v>2269</v>
      </c>
      <c r="N661" s="29" t="s">
        <v>2139</v>
      </c>
      <c r="O661" s="29" t="s">
        <v>2261</v>
      </c>
      <c r="P661" s="50" t="s">
        <v>283</v>
      </c>
    </row>
    <row r="662" s="6" customFormat="1" ht="99.75" spans="1:16">
      <c r="A662" s="25">
        <f t="shared" si="22"/>
        <v>655</v>
      </c>
      <c r="B662" s="33" t="s">
        <v>2270</v>
      </c>
      <c r="C662" s="33" t="s">
        <v>47</v>
      </c>
      <c r="D662" s="33" t="s">
        <v>89</v>
      </c>
      <c r="E662" s="33" t="s">
        <v>2275</v>
      </c>
      <c r="F662" s="34" t="s">
        <v>2276</v>
      </c>
      <c r="G662" s="27">
        <v>40000</v>
      </c>
      <c r="H662" s="30"/>
      <c r="I662" s="26" t="s">
        <v>2272</v>
      </c>
      <c r="J662" s="33" t="s">
        <v>548</v>
      </c>
      <c r="K662" s="33" t="s">
        <v>2258</v>
      </c>
      <c r="L662" s="33" t="s">
        <v>2259</v>
      </c>
      <c r="M662" s="33" t="s">
        <v>2269</v>
      </c>
      <c r="N662" s="29" t="s">
        <v>2139</v>
      </c>
      <c r="O662" s="29" t="s">
        <v>2261</v>
      </c>
      <c r="P662" s="53" t="s">
        <v>188</v>
      </c>
    </row>
    <row r="663" s="6" customFormat="1" ht="85.5" spans="1:16">
      <c r="A663" s="25">
        <f t="shared" si="22"/>
        <v>656</v>
      </c>
      <c r="B663" s="28" t="s">
        <v>2266</v>
      </c>
      <c r="C663" s="33" t="s">
        <v>47</v>
      </c>
      <c r="D663" s="41" t="s">
        <v>89</v>
      </c>
      <c r="E663" s="28" t="s">
        <v>1243</v>
      </c>
      <c r="F663" s="31" t="s">
        <v>2277</v>
      </c>
      <c r="G663" s="27">
        <v>40000</v>
      </c>
      <c r="H663" s="30"/>
      <c r="I663" s="33" t="s">
        <v>2278</v>
      </c>
      <c r="J663" s="28" t="s">
        <v>548</v>
      </c>
      <c r="K663" s="28" t="s">
        <v>2258</v>
      </c>
      <c r="L663" s="28" t="s">
        <v>2259</v>
      </c>
      <c r="M663" s="28" t="s">
        <v>2269</v>
      </c>
      <c r="N663" s="29" t="s">
        <v>2139</v>
      </c>
      <c r="O663" s="29" t="s">
        <v>2261</v>
      </c>
      <c r="P663" s="52" t="s">
        <v>278</v>
      </c>
    </row>
    <row r="664" s="3" customFormat="1" ht="85.5" spans="1:16">
      <c r="A664" s="25">
        <f t="shared" si="22"/>
        <v>657</v>
      </c>
      <c r="B664" s="33" t="s">
        <v>2266</v>
      </c>
      <c r="C664" s="33" t="s">
        <v>47</v>
      </c>
      <c r="D664" s="33" t="s">
        <v>89</v>
      </c>
      <c r="E664" s="33" t="s">
        <v>2279</v>
      </c>
      <c r="F664" s="34" t="s">
        <v>2280</v>
      </c>
      <c r="G664" s="27">
        <v>40000</v>
      </c>
      <c r="H664" s="30"/>
      <c r="I664" s="33" t="s">
        <v>2278</v>
      </c>
      <c r="J664" s="33" t="s">
        <v>548</v>
      </c>
      <c r="K664" s="33" t="s">
        <v>2258</v>
      </c>
      <c r="L664" s="33" t="s">
        <v>2259</v>
      </c>
      <c r="M664" s="33" t="s">
        <v>2269</v>
      </c>
      <c r="N664" s="29" t="s">
        <v>2139</v>
      </c>
      <c r="O664" s="29" t="s">
        <v>2261</v>
      </c>
      <c r="P664" s="53" t="s">
        <v>63</v>
      </c>
    </row>
    <row r="665" s="6" customFormat="1" ht="153" customHeight="1" spans="1:16">
      <c r="A665" s="25">
        <f t="shared" si="22"/>
        <v>658</v>
      </c>
      <c r="B665" s="33" t="s">
        <v>2266</v>
      </c>
      <c r="C665" s="33" t="s">
        <v>47</v>
      </c>
      <c r="D665" s="33" t="s">
        <v>89</v>
      </c>
      <c r="E665" s="33" t="s">
        <v>2281</v>
      </c>
      <c r="F665" s="34" t="s">
        <v>2282</v>
      </c>
      <c r="G665" s="27">
        <v>50000</v>
      </c>
      <c r="H665" s="30"/>
      <c r="I665" s="33" t="s">
        <v>2278</v>
      </c>
      <c r="J665" s="33" t="s">
        <v>548</v>
      </c>
      <c r="K665" s="33" t="s">
        <v>2258</v>
      </c>
      <c r="L665" s="33" t="s">
        <v>2259</v>
      </c>
      <c r="M665" s="33" t="s">
        <v>2269</v>
      </c>
      <c r="N665" s="29" t="s">
        <v>2139</v>
      </c>
      <c r="O665" s="29" t="s">
        <v>2261</v>
      </c>
      <c r="P665" s="53" t="s">
        <v>242</v>
      </c>
    </row>
    <row r="666" s="6" customFormat="1" ht="85.5" spans="1:16">
      <c r="A666" s="25">
        <f t="shared" si="22"/>
        <v>659</v>
      </c>
      <c r="B666" s="128" t="s">
        <v>2266</v>
      </c>
      <c r="C666" s="128" t="s">
        <v>47</v>
      </c>
      <c r="D666" s="33" t="s">
        <v>89</v>
      </c>
      <c r="E666" s="128" t="s">
        <v>309</v>
      </c>
      <c r="F666" s="109" t="s">
        <v>2283</v>
      </c>
      <c r="G666" s="101">
        <v>60000</v>
      </c>
      <c r="H666" s="30"/>
      <c r="I666" s="26" t="s">
        <v>2278</v>
      </c>
      <c r="J666" s="128" t="s">
        <v>548</v>
      </c>
      <c r="K666" s="128" t="s">
        <v>2258</v>
      </c>
      <c r="L666" s="128" t="s">
        <v>2259</v>
      </c>
      <c r="M666" s="128" t="s">
        <v>2269</v>
      </c>
      <c r="N666" s="29" t="s">
        <v>2139</v>
      </c>
      <c r="O666" s="29" t="s">
        <v>2261</v>
      </c>
      <c r="P666" s="130" t="s">
        <v>250</v>
      </c>
    </row>
    <row r="667" s="6" customFormat="1" ht="83" customHeight="1" spans="1:16">
      <c r="A667" s="25">
        <f t="shared" si="22"/>
        <v>660</v>
      </c>
      <c r="B667" s="34" t="s">
        <v>2284</v>
      </c>
      <c r="C667" s="34" t="s">
        <v>47</v>
      </c>
      <c r="D667" s="33" t="s">
        <v>89</v>
      </c>
      <c r="E667" s="33" t="s">
        <v>199</v>
      </c>
      <c r="F667" s="34" t="s">
        <v>2285</v>
      </c>
      <c r="G667" s="27">
        <v>50000</v>
      </c>
      <c r="H667" s="30"/>
      <c r="I667" s="26" t="s">
        <v>2286</v>
      </c>
      <c r="J667" s="29" t="s">
        <v>548</v>
      </c>
      <c r="K667" s="34" t="s">
        <v>2258</v>
      </c>
      <c r="L667" s="33" t="s">
        <v>2259</v>
      </c>
      <c r="M667" s="29" t="s">
        <v>2269</v>
      </c>
      <c r="N667" s="29" t="s">
        <v>2139</v>
      </c>
      <c r="O667" s="29" t="s">
        <v>2261</v>
      </c>
      <c r="P667" s="53" t="s">
        <v>58</v>
      </c>
    </row>
    <row r="668" s="6" customFormat="1" ht="168" customHeight="1" spans="1:16">
      <c r="A668" s="25">
        <f t="shared" ref="A668:A677" si="23">ROW()-7</f>
        <v>661</v>
      </c>
      <c r="B668" s="28" t="s">
        <v>2287</v>
      </c>
      <c r="C668" s="29" t="s">
        <v>47</v>
      </c>
      <c r="D668" s="41" t="s">
        <v>89</v>
      </c>
      <c r="E668" s="28" t="s">
        <v>2288</v>
      </c>
      <c r="F668" s="31" t="s">
        <v>2289</v>
      </c>
      <c r="G668" s="27">
        <v>3500000</v>
      </c>
      <c r="H668" s="30"/>
      <c r="I668" s="29" t="s">
        <v>2290</v>
      </c>
      <c r="J668" s="29" t="s">
        <v>548</v>
      </c>
      <c r="K668" s="28" t="s">
        <v>2258</v>
      </c>
      <c r="L668" s="29" t="s">
        <v>2291</v>
      </c>
      <c r="M668" s="29" t="s">
        <v>2292</v>
      </c>
      <c r="N668" s="29" t="s">
        <v>2139</v>
      </c>
      <c r="O668" s="29" t="s">
        <v>2261</v>
      </c>
      <c r="P668" s="57" t="s">
        <v>1901</v>
      </c>
    </row>
    <row r="669" s="4" customFormat="1" ht="155" customHeight="1" spans="1:16">
      <c r="A669" s="25">
        <f t="shared" si="23"/>
        <v>662</v>
      </c>
      <c r="B669" s="30" t="s">
        <v>2293</v>
      </c>
      <c r="C669" s="29" t="s">
        <v>47</v>
      </c>
      <c r="D669" s="41" t="s">
        <v>89</v>
      </c>
      <c r="E669" s="30" t="s">
        <v>2294</v>
      </c>
      <c r="F669" s="30" t="s">
        <v>2295</v>
      </c>
      <c r="G669" s="27">
        <v>3180000</v>
      </c>
      <c r="H669" s="30" t="s">
        <v>2296</v>
      </c>
      <c r="I669" s="29" t="s">
        <v>2297</v>
      </c>
      <c r="J669" s="29" t="s">
        <v>548</v>
      </c>
      <c r="K669" s="28" t="s">
        <v>2258</v>
      </c>
      <c r="L669" s="29" t="s">
        <v>2291</v>
      </c>
      <c r="M669" s="29" t="s">
        <v>2292</v>
      </c>
      <c r="N669" s="29" t="s">
        <v>2139</v>
      </c>
      <c r="O669" s="29" t="s">
        <v>2261</v>
      </c>
      <c r="P669" s="57" t="s">
        <v>1901</v>
      </c>
    </row>
    <row r="670" s="4" customFormat="1" ht="192" customHeight="1" spans="1:16">
      <c r="A670" s="25">
        <f t="shared" si="23"/>
        <v>663</v>
      </c>
      <c r="B670" s="30" t="s">
        <v>2298</v>
      </c>
      <c r="C670" s="29" t="s">
        <v>47</v>
      </c>
      <c r="D670" s="41" t="s">
        <v>89</v>
      </c>
      <c r="E670" s="30" t="s">
        <v>2299</v>
      </c>
      <c r="F670" s="30" t="s">
        <v>2300</v>
      </c>
      <c r="G670" s="27">
        <v>1473000</v>
      </c>
      <c r="H670" s="30"/>
      <c r="I670" s="29" t="s">
        <v>2301</v>
      </c>
      <c r="J670" s="29" t="s">
        <v>548</v>
      </c>
      <c r="K670" s="28" t="s">
        <v>2258</v>
      </c>
      <c r="L670" s="29" t="s">
        <v>2291</v>
      </c>
      <c r="M670" s="29" t="s">
        <v>2292</v>
      </c>
      <c r="N670" s="29" t="s">
        <v>2139</v>
      </c>
      <c r="O670" s="29" t="s">
        <v>2261</v>
      </c>
      <c r="P670" s="57" t="s">
        <v>1901</v>
      </c>
    </row>
    <row r="671" s="4" customFormat="1" ht="195" customHeight="1" spans="1:16">
      <c r="A671" s="25">
        <f t="shared" si="23"/>
        <v>664</v>
      </c>
      <c r="B671" s="30" t="s">
        <v>2302</v>
      </c>
      <c r="C671" s="29" t="s">
        <v>47</v>
      </c>
      <c r="D671" s="41" t="s">
        <v>89</v>
      </c>
      <c r="E671" s="28" t="s">
        <v>2303</v>
      </c>
      <c r="F671" s="30" t="s">
        <v>2304</v>
      </c>
      <c r="G671" s="27">
        <v>790000</v>
      </c>
      <c r="H671" s="30"/>
      <c r="I671" s="29" t="s">
        <v>2301</v>
      </c>
      <c r="J671" s="29" t="s">
        <v>548</v>
      </c>
      <c r="K671" s="28" t="s">
        <v>2258</v>
      </c>
      <c r="L671" s="29" t="s">
        <v>2291</v>
      </c>
      <c r="M671" s="29" t="s">
        <v>2305</v>
      </c>
      <c r="N671" s="29" t="s">
        <v>2139</v>
      </c>
      <c r="O671" s="29" t="s">
        <v>2261</v>
      </c>
      <c r="P671" s="57" t="s">
        <v>1901</v>
      </c>
    </row>
    <row r="672" s="4" customFormat="1" ht="199" customHeight="1" spans="1:16">
      <c r="A672" s="25">
        <f t="shared" si="23"/>
        <v>665</v>
      </c>
      <c r="B672" s="28" t="s">
        <v>2306</v>
      </c>
      <c r="C672" s="29" t="s">
        <v>47</v>
      </c>
      <c r="D672" s="41" t="s">
        <v>89</v>
      </c>
      <c r="E672" s="30" t="s">
        <v>2307</v>
      </c>
      <c r="F672" s="129" t="s">
        <v>2308</v>
      </c>
      <c r="G672" s="27">
        <v>1460000</v>
      </c>
      <c r="H672" s="30"/>
      <c r="I672" s="29" t="s">
        <v>2301</v>
      </c>
      <c r="J672" s="29" t="s">
        <v>548</v>
      </c>
      <c r="K672" s="28" t="s">
        <v>2258</v>
      </c>
      <c r="L672" s="29" t="s">
        <v>2291</v>
      </c>
      <c r="M672" s="29" t="s">
        <v>2305</v>
      </c>
      <c r="N672" s="29" t="s">
        <v>2139</v>
      </c>
      <c r="O672" s="29" t="s">
        <v>2261</v>
      </c>
      <c r="P672" s="57" t="s">
        <v>1901</v>
      </c>
    </row>
    <row r="673" s="4" customFormat="1" ht="171" spans="1:16">
      <c r="A673" s="25">
        <f t="shared" si="23"/>
        <v>666</v>
      </c>
      <c r="B673" s="30" t="s">
        <v>2309</v>
      </c>
      <c r="C673" s="29" t="s">
        <v>47</v>
      </c>
      <c r="D673" s="41" t="s">
        <v>89</v>
      </c>
      <c r="E673" s="30" t="s">
        <v>2310</v>
      </c>
      <c r="F673" s="30" t="s">
        <v>2311</v>
      </c>
      <c r="G673" s="27">
        <v>826000</v>
      </c>
      <c r="H673" s="30" t="s">
        <v>2312</v>
      </c>
      <c r="I673" s="29" t="s">
        <v>2290</v>
      </c>
      <c r="J673" s="29" t="s">
        <v>548</v>
      </c>
      <c r="K673" s="28" t="s">
        <v>2258</v>
      </c>
      <c r="L673" s="29" t="s">
        <v>2291</v>
      </c>
      <c r="M673" s="29" t="s">
        <v>2305</v>
      </c>
      <c r="N673" s="29" t="s">
        <v>2139</v>
      </c>
      <c r="O673" s="29" t="s">
        <v>2261</v>
      </c>
      <c r="P673" s="57" t="s">
        <v>1901</v>
      </c>
    </row>
    <row r="674" s="4" customFormat="1" ht="57" spans="1:16">
      <c r="A674" s="25">
        <f t="shared" si="23"/>
        <v>667</v>
      </c>
      <c r="B674" s="30" t="s">
        <v>2313</v>
      </c>
      <c r="C674" s="29" t="s">
        <v>47</v>
      </c>
      <c r="D674" s="29" t="s">
        <v>37</v>
      </c>
      <c r="E674" s="30" t="s">
        <v>58</v>
      </c>
      <c r="F674" s="30" t="s">
        <v>2314</v>
      </c>
      <c r="G674" s="27">
        <v>393000</v>
      </c>
      <c r="H674" s="30" t="s">
        <v>2315</v>
      </c>
      <c r="I674" s="29" t="s">
        <v>2316</v>
      </c>
      <c r="J674" s="29" t="s">
        <v>548</v>
      </c>
      <c r="K674" s="28" t="s">
        <v>2258</v>
      </c>
      <c r="L674" s="29" t="s">
        <v>2291</v>
      </c>
      <c r="M674" s="29" t="s">
        <v>2317</v>
      </c>
      <c r="N674" s="29" t="s">
        <v>2139</v>
      </c>
      <c r="O674" s="29" t="s">
        <v>2261</v>
      </c>
      <c r="P674" s="57" t="s">
        <v>1901</v>
      </c>
    </row>
    <row r="675" s="4" customFormat="1" ht="99.75" spans="1:16">
      <c r="A675" s="25">
        <f t="shared" si="23"/>
        <v>668</v>
      </c>
      <c r="B675" s="33" t="s">
        <v>2318</v>
      </c>
      <c r="C675" s="33" t="s">
        <v>47</v>
      </c>
      <c r="D675" s="33" t="s">
        <v>25</v>
      </c>
      <c r="E675" s="33" t="s">
        <v>2319</v>
      </c>
      <c r="F675" s="34" t="s">
        <v>2320</v>
      </c>
      <c r="G675" s="27">
        <v>50000</v>
      </c>
      <c r="H675" s="30"/>
      <c r="I675" s="33" t="s">
        <v>2321</v>
      </c>
      <c r="J675" s="33" t="s">
        <v>548</v>
      </c>
      <c r="K675" s="33" t="s">
        <v>2258</v>
      </c>
      <c r="L675" s="33" t="s">
        <v>2291</v>
      </c>
      <c r="M675" s="33" t="s">
        <v>2317</v>
      </c>
      <c r="N675" s="29" t="s">
        <v>2139</v>
      </c>
      <c r="O675" s="29" t="s">
        <v>2261</v>
      </c>
      <c r="P675" s="53" t="s">
        <v>242</v>
      </c>
    </row>
    <row r="676" s="6" customFormat="1" ht="57" spans="1:16">
      <c r="A676" s="25">
        <f t="shared" si="23"/>
        <v>669</v>
      </c>
      <c r="B676" s="28" t="s">
        <v>2322</v>
      </c>
      <c r="C676" s="29" t="s">
        <v>47</v>
      </c>
      <c r="D676" s="29" t="s">
        <v>25</v>
      </c>
      <c r="E676" s="30" t="s">
        <v>58</v>
      </c>
      <c r="F676" s="31" t="s">
        <v>2323</v>
      </c>
      <c r="G676" s="27">
        <v>34000</v>
      </c>
      <c r="H676" s="30"/>
      <c r="I676" s="29" t="s">
        <v>2324</v>
      </c>
      <c r="J676" s="29" t="s">
        <v>548</v>
      </c>
      <c r="K676" s="28" t="s">
        <v>2258</v>
      </c>
      <c r="L676" s="29" t="s">
        <v>2291</v>
      </c>
      <c r="M676" s="29" t="s">
        <v>2325</v>
      </c>
      <c r="N676" s="29" t="s">
        <v>2139</v>
      </c>
      <c r="O676" s="29" t="s">
        <v>2261</v>
      </c>
      <c r="P676" s="57" t="s">
        <v>1901</v>
      </c>
    </row>
    <row r="677" s="3" customFormat="1" ht="65" customHeight="1" spans="1:16">
      <c r="A677" s="25">
        <f t="shared" si="23"/>
        <v>670</v>
      </c>
      <c r="B677" s="30" t="s">
        <v>2326</v>
      </c>
      <c r="C677" s="29" t="s">
        <v>47</v>
      </c>
      <c r="D677" s="41" t="s">
        <v>89</v>
      </c>
      <c r="E677" s="30" t="s">
        <v>35</v>
      </c>
      <c r="F677" s="30" t="s">
        <v>2327</v>
      </c>
      <c r="G677" s="27">
        <v>98000</v>
      </c>
      <c r="H677" s="30"/>
      <c r="I677" s="29" t="s">
        <v>2328</v>
      </c>
      <c r="J677" s="29" t="s">
        <v>548</v>
      </c>
      <c r="K677" s="28" t="s">
        <v>2258</v>
      </c>
      <c r="L677" s="29" t="s">
        <v>2291</v>
      </c>
      <c r="M677" s="29" t="s">
        <v>2329</v>
      </c>
      <c r="N677" s="29" t="s">
        <v>2139</v>
      </c>
      <c r="O677" s="29" t="s">
        <v>2261</v>
      </c>
      <c r="P677" s="57" t="s">
        <v>1901</v>
      </c>
    </row>
    <row r="678" s="3" customFormat="1" ht="79" customHeight="1" spans="1:16">
      <c r="A678" s="25">
        <f t="shared" ref="A678:A707" si="24">ROW()-7</f>
        <v>671</v>
      </c>
      <c r="B678" s="33" t="s">
        <v>2330</v>
      </c>
      <c r="C678" s="28" t="s">
        <v>47</v>
      </c>
      <c r="D678" s="28" t="s">
        <v>25</v>
      </c>
      <c r="E678" s="28" t="s">
        <v>283</v>
      </c>
      <c r="F678" s="31" t="s">
        <v>2331</v>
      </c>
      <c r="G678" s="27">
        <v>285000</v>
      </c>
      <c r="H678" s="30"/>
      <c r="I678" s="33" t="s">
        <v>2332</v>
      </c>
      <c r="J678" s="28" t="s">
        <v>548</v>
      </c>
      <c r="K678" s="28" t="s">
        <v>2258</v>
      </c>
      <c r="L678" s="29" t="s">
        <v>2333</v>
      </c>
      <c r="M678" s="28" t="s">
        <v>2334</v>
      </c>
      <c r="N678" s="29" t="s">
        <v>2139</v>
      </c>
      <c r="O678" s="29" t="s">
        <v>2261</v>
      </c>
      <c r="P678" s="52" t="s">
        <v>2335</v>
      </c>
    </row>
    <row r="679" s="3" customFormat="1" ht="90" customHeight="1" spans="1:16">
      <c r="A679" s="25">
        <f t="shared" si="24"/>
        <v>672</v>
      </c>
      <c r="B679" s="28" t="s">
        <v>2336</v>
      </c>
      <c r="C679" s="28" t="s">
        <v>47</v>
      </c>
      <c r="D679" s="28" t="s">
        <v>37</v>
      </c>
      <c r="E679" s="28" t="s">
        <v>2337</v>
      </c>
      <c r="F679" s="31" t="s">
        <v>2338</v>
      </c>
      <c r="G679" s="27">
        <v>2636000</v>
      </c>
      <c r="H679" s="30" t="s">
        <v>2339</v>
      </c>
      <c r="I679" s="33" t="s">
        <v>2340</v>
      </c>
      <c r="J679" s="28" t="s">
        <v>548</v>
      </c>
      <c r="K679" s="28" t="s">
        <v>2258</v>
      </c>
      <c r="L679" s="33" t="s">
        <v>2333</v>
      </c>
      <c r="M679" s="28" t="s">
        <v>2334</v>
      </c>
      <c r="N679" s="29" t="s">
        <v>2139</v>
      </c>
      <c r="O679" s="29" t="s">
        <v>2261</v>
      </c>
      <c r="P679" s="52" t="s">
        <v>2335</v>
      </c>
    </row>
    <row r="680" s="4" customFormat="1" ht="85.5" spans="1:16">
      <c r="A680" s="25">
        <f t="shared" si="24"/>
        <v>673</v>
      </c>
      <c r="B680" s="28" t="s">
        <v>2341</v>
      </c>
      <c r="C680" s="28" t="s">
        <v>47</v>
      </c>
      <c r="D680" s="28" t="s">
        <v>37</v>
      </c>
      <c r="E680" s="28" t="s">
        <v>2342</v>
      </c>
      <c r="F680" s="31" t="s">
        <v>2343</v>
      </c>
      <c r="G680" s="27">
        <v>1282564</v>
      </c>
      <c r="H680" s="30" t="s">
        <v>2344</v>
      </c>
      <c r="I680" s="33" t="s">
        <v>2345</v>
      </c>
      <c r="J680" s="28" t="s">
        <v>548</v>
      </c>
      <c r="K680" s="28" t="s">
        <v>2258</v>
      </c>
      <c r="L680" s="29" t="s">
        <v>2333</v>
      </c>
      <c r="M680" s="28" t="s">
        <v>2334</v>
      </c>
      <c r="N680" s="29" t="s">
        <v>2139</v>
      </c>
      <c r="O680" s="29" t="s">
        <v>2261</v>
      </c>
      <c r="P680" s="52" t="s">
        <v>2335</v>
      </c>
    </row>
    <row r="681" s="3" customFormat="1" ht="66" customHeight="1" spans="1:16">
      <c r="A681" s="25">
        <f t="shared" si="24"/>
        <v>674</v>
      </c>
      <c r="B681" s="28" t="s">
        <v>2346</v>
      </c>
      <c r="C681" s="28" t="s">
        <v>47</v>
      </c>
      <c r="D681" s="28" t="s">
        <v>37</v>
      </c>
      <c r="E681" s="28" t="s">
        <v>250</v>
      </c>
      <c r="F681" s="31" t="s">
        <v>2347</v>
      </c>
      <c r="G681" s="27">
        <v>232078</v>
      </c>
      <c r="H681" s="30"/>
      <c r="I681" s="33" t="s">
        <v>2348</v>
      </c>
      <c r="J681" s="28" t="s">
        <v>548</v>
      </c>
      <c r="K681" s="28" t="s">
        <v>2258</v>
      </c>
      <c r="L681" s="29" t="s">
        <v>2333</v>
      </c>
      <c r="M681" s="28" t="s">
        <v>2334</v>
      </c>
      <c r="N681" s="29" t="s">
        <v>2139</v>
      </c>
      <c r="O681" s="29" t="s">
        <v>2261</v>
      </c>
      <c r="P681" s="52" t="s">
        <v>2335</v>
      </c>
    </row>
    <row r="682" s="3" customFormat="1" ht="345" customHeight="1" spans="1:16">
      <c r="A682" s="25">
        <f t="shared" si="24"/>
        <v>675</v>
      </c>
      <c r="B682" s="28" t="s">
        <v>2349</v>
      </c>
      <c r="C682" s="28" t="s">
        <v>47</v>
      </c>
      <c r="D682" s="28" t="s">
        <v>37</v>
      </c>
      <c r="E682" s="28" t="s">
        <v>2350</v>
      </c>
      <c r="F682" s="28" t="s">
        <v>2351</v>
      </c>
      <c r="G682" s="27">
        <v>600025</v>
      </c>
      <c r="H682" s="30"/>
      <c r="I682" s="33" t="s">
        <v>2352</v>
      </c>
      <c r="J682" s="28" t="s">
        <v>548</v>
      </c>
      <c r="K682" s="28" t="s">
        <v>2258</v>
      </c>
      <c r="L682" s="29" t="s">
        <v>2333</v>
      </c>
      <c r="M682" s="28" t="s">
        <v>2334</v>
      </c>
      <c r="N682" s="29" t="s">
        <v>2139</v>
      </c>
      <c r="O682" s="29" t="s">
        <v>2261</v>
      </c>
      <c r="P682" s="52" t="s">
        <v>2335</v>
      </c>
    </row>
    <row r="683" s="6" customFormat="1" ht="93" customHeight="1" spans="1:16">
      <c r="A683" s="25">
        <f t="shared" si="24"/>
        <v>676</v>
      </c>
      <c r="B683" s="28" t="s">
        <v>2353</v>
      </c>
      <c r="C683" s="28" t="s">
        <v>47</v>
      </c>
      <c r="D683" s="28" t="s">
        <v>37</v>
      </c>
      <c r="E683" s="28" t="s">
        <v>2354</v>
      </c>
      <c r="F683" s="31" t="s">
        <v>2355</v>
      </c>
      <c r="G683" s="27">
        <v>1738957</v>
      </c>
      <c r="H683" s="30"/>
      <c r="I683" s="33" t="s">
        <v>2356</v>
      </c>
      <c r="J683" s="28" t="s">
        <v>548</v>
      </c>
      <c r="K683" s="28" t="s">
        <v>2258</v>
      </c>
      <c r="L683" s="29" t="s">
        <v>2333</v>
      </c>
      <c r="M683" s="28" t="s">
        <v>2334</v>
      </c>
      <c r="N683" s="29" t="s">
        <v>2139</v>
      </c>
      <c r="O683" s="29" t="s">
        <v>2261</v>
      </c>
      <c r="P683" s="52" t="s">
        <v>2335</v>
      </c>
    </row>
    <row r="684" s="6" customFormat="1" ht="85.5" spans="1:16">
      <c r="A684" s="25">
        <f t="shared" si="24"/>
        <v>677</v>
      </c>
      <c r="B684" s="28" t="s">
        <v>2357</v>
      </c>
      <c r="C684" s="28" t="s">
        <v>47</v>
      </c>
      <c r="D684" s="28" t="s">
        <v>37</v>
      </c>
      <c r="E684" s="28" t="s">
        <v>2358</v>
      </c>
      <c r="F684" s="31" t="s">
        <v>2359</v>
      </c>
      <c r="G684" s="27">
        <v>1239000</v>
      </c>
      <c r="H684" s="30"/>
      <c r="I684" s="33" t="s">
        <v>2360</v>
      </c>
      <c r="J684" s="28" t="s">
        <v>548</v>
      </c>
      <c r="K684" s="28" t="s">
        <v>2258</v>
      </c>
      <c r="L684" s="29" t="s">
        <v>2333</v>
      </c>
      <c r="M684" s="28" t="s">
        <v>2334</v>
      </c>
      <c r="N684" s="29" t="s">
        <v>2139</v>
      </c>
      <c r="O684" s="29" t="s">
        <v>2261</v>
      </c>
      <c r="P684" s="52" t="s">
        <v>2335</v>
      </c>
    </row>
    <row r="685" s="6" customFormat="1" ht="71.25" spans="1:16">
      <c r="A685" s="25">
        <f t="shared" si="24"/>
        <v>678</v>
      </c>
      <c r="B685" s="95" t="s">
        <v>2361</v>
      </c>
      <c r="C685" s="95" t="s">
        <v>47</v>
      </c>
      <c r="D685" s="95" t="s">
        <v>25</v>
      </c>
      <c r="E685" s="95" t="s">
        <v>2362</v>
      </c>
      <c r="F685" s="31" t="s">
        <v>2363</v>
      </c>
      <c r="G685" s="60">
        <v>1140000</v>
      </c>
      <c r="H685" s="30"/>
      <c r="I685" s="95" t="s">
        <v>2364</v>
      </c>
      <c r="J685" s="33" t="s">
        <v>548</v>
      </c>
      <c r="K685" s="33" t="s">
        <v>2258</v>
      </c>
      <c r="L685" s="29" t="s">
        <v>2333</v>
      </c>
      <c r="M685" s="28" t="s">
        <v>2334</v>
      </c>
      <c r="N685" s="29" t="s">
        <v>2139</v>
      </c>
      <c r="O685" s="29" t="s">
        <v>2261</v>
      </c>
      <c r="P685" s="53" t="s">
        <v>2335</v>
      </c>
    </row>
    <row r="686" s="6" customFormat="1" ht="163" customHeight="1" spans="1:16">
      <c r="A686" s="25">
        <f t="shared" si="24"/>
        <v>679</v>
      </c>
      <c r="B686" s="28" t="s">
        <v>2365</v>
      </c>
      <c r="C686" s="33" t="s">
        <v>47</v>
      </c>
      <c r="D686" s="33" t="s">
        <v>25</v>
      </c>
      <c r="E686" s="28" t="s">
        <v>42</v>
      </c>
      <c r="F686" s="31" t="s">
        <v>2366</v>
      </c>
      <c r="G686" s="27">
        <v>270000</v>
      </c>
      <c r="H686" s="30"/>
      <c r="I686" s="26" t="s">
        <v>2367</v>
      </c>
      <c r="J686" s="33" t="s">
        <v>548</v>
      </c>
      <c r="K686" s="33" t="s">
        <v>2258</v>
      </c>
      <c r="L686" s="29" t="s">
        <v>2333</v>
      </c>
      <c r="M686" s="33" t="s">
        <v>2334</v>
      </c>
      <c r="N686" s="29" t="s">
        <v>2139</v>
      </c>
      <c r="O686" s="29" t="s">
        <v>2261</v>
      </c>
      <c r="P686" s="53" t="s">
        <v>2335</v>
      </c>
    </row>
    <row r="687" s="6" customFormat="1" ht="70" customHeight="1" spans="1:16">
      <c r="A687" s="25">
        <f t="shared" si="24"/>
        <v>680</v>
      </c>
      <c r="B687" s="28" t="s">
        <v>2368</v>
      </c>
      <c r="C687" s="28" t="s">
        <v>47</v>
      </c>
      <c r="D687" s="28" t="s">
        <v>37</v>
      </c>
      <c r="E687" s="28" t="s">
        <v>2369</v>
      </c>
      <c r="F687" s="31" t="s">
        <v>2370</v>
      </c>
      <c r="G687" s="27">
        <v>1685800</v>
      </c>
      <c r="H687" s="30"/>
      <c r="I687" s="33" t="s">
        <v>2371</v>
      </c>
      <c r="J687" s="28" t="s">
        <v>548</v>
      </c>
      <c r="K687" s="28" t="s">
        <v>2258</v>
      </c>
      <c r="L687" s="29" t="s">
        <v>2333</v>
      </c>
      <c r="M687" s="33" t="s">
        <v>2334</v>
      </c>
      <c r="N687" s="29" t="s">
        <v>2139</v>
      </c>
      <c r="O687" s="29" t="s">
        <v>2261</v>
      </c>
      <c r="P687" s="52" t="s">
        <v>2335</v>
      </c>
    </row>
    <row r="688" s="5" customFormat="1" ht="57" spans="1:16">
      <c r="A688" s="25">
        <f t="shared" si="24"/>
        <v>681</v>
      </c>
      <c r="B688" s="28" t="s">
        <v>2372</v>
      </c>
      <c r="C688" s="28" t="s">
        <v>47</v>
      </c>
      <c r="D688" s="28" t="s">
        <v>89</v>
      </c>
      <c r="E688" s="28" t="s">
        <v>69</v>
      </c>
      <c r="F688" s="31" t="s">
        <v>2373</v>
      </c>
      <c r="G688" s="27">
        <v>61473</v>
      </c>
      <c r="H688" s="30"/>
      <c r="I688" s="28" t="s">
        <v>2374</v>
      </c>
      <c r="J688" s="28" t="s">
        <v>548</v>
      </c>
      <c r="K688" s="28" t="s">
        <v>2258</v>
      </c>
      <c r="L688" s="28" t="s">
        <v>2333</v>
      </c>
      <c r="M688" s="33" t="s">
        <v>2334</v>
      </c>
      <c r="N688" s="29" t="s">
        <v>2139</v>
      </c>
      <c r="O688" s="29" t="s">
        <v>2261</v>
      </c>
      <c r="P688" s="52" t="s">
        <v>2335</v>
      </c>
    </row>
    <row r="689" s="6" customFormat="1" ht="57" spans="1:16">
      <c r="A689" s="25">
        <f t="shared" si="24"/>
        <v>682</v>
      </c>
      <c r="B689" s="28" t="s">
        <v>2375</v>
      </c>
      <c r="C689" s="28" t="s">
        <v>47</v>
      </c>
      <c r="D689" s="28" t="s">
        <v>25</v>
      </c>
      <c r="E689" s="28" t="s">
        <v>170</v>
      </c>
      <c r="F689" s="31" t="s">
        <v>2376</v>
      </c>
      <c r="G689" s="27">
        <v>1080000</v>
      </c>
      <c r="H689" s="30"/>
      <c r="I689" s="28" t="s">
        <v>2377</v>
      </c>
      <c r="J689" s="28" t="s">
        <v>548</v>
      </c>
      <c r="K689" s="28" t="s">
        <v>2258</v>
      </c>
      <c r="L689" s="28" t="s">
        <v>2333</v>
      </c>
      <c r="M689" s="33" t="s">
        <v>2334</v>
      </c>
      <c r="N689" s="29" t="s">
        <v>2139</v>
      </c>
      <c r="O689" s="29" t="s">
        <v>2261</v>
      </c>
      <c r="P689" s="52" t="s">
        <v>2335</v>
      </c>
    </row>
    <row r="690" s="6" customFormat="1" ht="81" customHeight="1" spans="1:16">
      <c r="A690" s="25">
        <f t="shared" si="24"/>
        <v>683</v>
      </c>
      <c r="B690" s="28" t="s">
        <v>2378</v>
      </c>
      <c r="C690" s="28" t="s">
        <v>47</v>
      </c>
      <c r="D690" s="33" t="s">
        <v>25</v>
      </c>
      <c r="E690" s="28" t="s">
        <v>2379</v>
      </c>
      <c r="F690" s="31" t="s">
        <v>2380</v>
      </c>
      <c r="G690" s="27">
        <v>62700</v>
      </c>
      <c r="H690" s="30" t="s">
        <v>1351</v>
      </c>
      <c r="I690" s="28"/>
      <c r="J690" s="28" t="s">
        <v>548</v>
      </c>
      <c r="K690" s="28" t="s">
        <v>2258</v>
      </c>
      <c r="L690" s="28" t="s">
        <v>2333</v>
      </c>
      <c r="M690" s="33" t="s">
        <v>2381</v>
      </c>
      <c r="N690" s="29" t="s">
        <v>2139</v>
      </c>
      <c r="O690" s="29" t="s">
        <v>2261</v>
      </c>
      <c r="P690" s="52" t="s">
        <v>2335</v>
      </c>
    </row>
    <row r="691" s="6" customFormat="1" ht="117" customHeight="1" spans="1:16">
      <c r="A691" s="25">
        <f t="shared" si="24"/>
        <v>684</v>
      </c>
      <c r="B691" s="28" t="s">
        <v>2382</v>
      </c>
      <c r="C691" s="28" t="s">
        <v>47</v>
      </c>
      <c r="D691" s="33" t="s">
        <v>25</v>
      </c>
      <c r="E691" s="28" t="s">
        <v>188</v>
      </c>
      <c r="F691" s="31" t="s">
        <v>2383</v>
      </c>
      <c r="G691" s="27">
        <v>25400</v>
      </c>
      <c r="H691" s="30"/>
      <c r="I691" s="28" t="s">
        <v>2384</v>
      </c>
      <c r="J691" s="28" t="s">
        <v>548</v>
      </c>
      <c r="K691" s="28" t="s">
        <v>2258</v>
      </c>
      <c r="L691" s="28" t="s">
        <v>2333</v>
      </c>
      <c r="M691" s="33" t="s">
        <v>2381</v>
      </c>
      <c r="N691" s="29" t="s">
        <v>2139</v>
      </c>
      <c r="O691" s="29" t="s">
        <v>2261</v>
      </c>
      <c r="P691" s="52" t="s">
        <v>2335</v>
      </c>
    </row>
    <row r="692" s="6" customFormat="1" ht="196" customHeight="1" spans="1:16">
      <c r="A692" s="25">
        <f t="shared" si="24"/>
        <v>685</v>
      </c>
      <c r="B692" s="33" t="s">
        <v>2385</v>
      </c>
      <c r="C692" s="33" t="s">
        <v>24</v>
      </c>
      <c r="D692" s="33" t="s">
        <v>25</v>
      </c>
      <c r="E692" s="33" t="s">
        <v>2386</v>
      </c>
      <c r="F692" s="34" t="s">
        <v>2387</v>
      </c>
      <c r="G692" s="27">
        <v>82710</v>
      </c>
      <c r="H692" s="30" t="s">
        <v>2081</v>
      </c>
      <c r="I692" s="33"/>
      <c r="J692" s="33" t="s">
        <v>548</v>
      </c>
      <c r="K692" s="33" t="s">
        <v>2258</v>
      </c>
      <c r="L692" s="33" t="s">
        <v>2333</v>
      </c>
      <c r="M692" s="33" t="s">
        <v>2388</v>
      </c>
      <c r="N692" s="29" t="s">
        <v>2139</v>
      </c>
      <c r="O692" s="29" t="s">
        <v>2261</v>
      </c>
      <c r="P692" s="53" t="s">
        <v>180</v>
      </c>
    </row>
    <row r="693" s="3" customFormat="1" ht="124" customHeight="1" spans="1:16">
      <c r="A693" s="25">
        <f t="shared" si="24"/>
        <v>686</v>
      </c>
      <c r="B693" s="33" t="s">
        <v>2389</v>
      </c>
      <c r="C693" s="33" t="s">
        <v>24</v>
      </c>
      <c r="D693" s="33" t="s">
        <v>89</v>
      </c>
      <c r="E693" s="33" t="s">
        <v>2390</v>
      </c>
      <c r="F693" s="34" t="s">
        <v>2391</v>
      </c>
      <c r="G693" s="27">
        <v>166360.8</v>
      </c>
      <c r="H693" s="30" t="s">
        <v>1351</v>
      </c>
      <c r="I693" s="33"/>
      <c r="J693" s="33" t="s">
        <v>548</v>
      </c>
      <c r="K693" s="33" t="s">
        <v>2258</v>
      </c>
      <c r="L693" s="33" t="s">
        <v>2333</v>
      </c>
      <c r="M693" s="33" t="s">
        <v>2388</v>
      </c>
      <c r="N693" s="29" t="s">
        <v>2139</v>
      </c>
      <c r="O693" s="29" t="s">
        <v>2261</v>
      </c>
      <c r="P693" s="53" t="s">
        <v>180</v>
      </c>
    </row>
    <row r="694" s="5" customFormat="1" ht="57" spans="1:16">
      <c r="A694" s="25">
        <f t="shared" si="24"/>
        <v>687</v>
      </c>
      <c r="B694" s="28" t="s">
        <v>2392</v>
      </c>
      <c r="C694" s="33" t="s">
        <v>47</v>
      </c>
      <c r="D694" s="33" t="s">
        <v>89</v>
      </c>
      <c r="E694" s="28" t="s">
        <v>42</v>
      </c>
      <c r="F694" s="31" t="s">
        <v>2393</v>
      </c>
      <c r="G694" s="27">
        <v>120000</v>
      </c>
      <c r="H694" s="30"/>
      <c r="I694" s="33" t="s">
        <v>1088</v>
      </c>
      <c r="J694" s="33" t="s">
        <v>548</v>
      </c>
      <c r="K694" s="33" t="s">
        <v>2258</v>
      </c>
      <c r="L694" s="33" t="s">
        <v>2333</v>
      </c>
      <c r="M694" s="33" t="s">
        <v>2388</v>
      </c>
      <c r="N694" s="29" t="s">
        <v>2139</v>
      </c>
      <c r="O694" s="29" t="s">
        <v>2261</v>
      </c>
      <c r="P694" s="53" t="s">
        <v>42</v>
      </c>
    </row>
    <row r="695" s="7" customFormat="1" ht="99.75" spans="1:16">
      <c r="A695" s="25">
        <f t="shared" si="24"/>
        <v>688</v>
      </c>
      <c r="B695" s="29" t="s">
        <v>2394</v>
      </c>
      <c r="C695" s="29" t="s">
        <v>47</v>
      </c>
      <c r="D695" s="29" t="s">
        <v>89</v>
      </c>
      <c r="E695" s="29" t="s">
        <v>2395</v>
      </c>
      <c r="F695" s="34" t="s">
        <v>2396</v>
      </c>
      <c r="G695" s="63">
        <v>700000</v>
      </c>
      <c r="H695" s="29"/>
      <c r="I695" s="29" t="s">
        <v>2397</v>
      </c>
      <c r="J695" s="33" t="s">
        <v>548</v>
      </c>
      <c r="K695" s="33" t="s">
        <v>2258</v>
      </c>
      <c r="L695" s="33" t="s">
        <v>2333</v>
      </c>
      <c r="M695" s="29" t="s">
        <v>2334</v>
      </c>
      <c r="N695" s="29" t="s">
        <v>2139</v>
      </c>
      <c r="O695" s="29" t="s">
        <v>2261</v>
      </c>
      <c r="P695" s="53" t="s">
        <v>246</v>
      </c>
    </row>
    <row r="696" s="3" customFormat="1" ht="71.25" spans="1:16">
      <c r="A696" s="25">
        <f t="shared" si="24"/>
        <v>689</v>
      </c>
      <c r="B696" s="44" t="s">
        <v>2398</v>
      </c>
      <c r="C696" s="29" t="s">
        <v>47</v>
      </c>
      <c r="D696" s="28" t="s">
        <v>89</v>
      </c>
      <c r="E696" s="28" t="s">
        <v>2399</v>
      </c>
      <c r="F696" s="44" t="s">
        <v>2400</v>
      </c>
      <c r="G696" s="27">
        <v>23000</v>
      </c>
      <c r="H696" s="34"/>
      <c r="I696" s="34" t="s">
        <v>2401</v>
      </c>
      <c r="J696" s="34" t="s">
        <v>548</v>
      </c>
      <c r="K696" s="29" t="s">
        <v>2258</v>
      </c>
      <c r="L696" s="29" t="s">
        <v>2402</v>
      </c>
      <c r="M696" s="29" t="s">
        <v>2403</v>
      </c>
      <c r="N696" s="29" t="s">
        <v>2139</v>
      </c>
      <c r="O696" s="29" t="s">
        <v>2261</v>
      </c>
      <c r="P696" s="108" t="s">
        <v>250</v>
      </c>
    </row>
    <row r="697" s="3" customFormat="1" ht="57" spans="1:16">
      <c r="A697" s="25">
        <f t="shared" si="24"/>
        <v>690</v>
      </c>
      <c r="B697" s="28" t="s">
        <v>2404</v>
      </c>
      <c r="C697" s="28" t="s">
        <v>47</v>
      </c>
      <c r="D697" s="28" t="s">
        <v>89</v>
      </c>
      <c r="E697" s="28" t="s">
        <v>2405</v>
      </c>
      <c r="F697" s="31" t="s">
        <v>2406</v>
      </c>
      <c r="G697" s="27">
        <v>25000</v>
      </c>
      <c r="H697" s="32" t="s">
        <v>810</v>
      </c>
      <c r="I697" s="28"/>
      <c r="J697" s="28" t="s">
        <v>548</v>
      </c>
      <c r="K697" s="28" t="s">
        <v>2258</v>
      </c>
      <c r="L697" s="28" t="s">
        <v>2402</v>
      </c>
      <c r="M697" s="28" t="s">
        <v>2407</v>
      </c>
      <c r="N697" s="29" t="s">
        <v>2139</v>
      </c>
      <c r="O697" s="29" t="s">
        <v>2261</v>
      </c>
      <c r="P697" s="52" t="s">
        <v>170</v>
      </c>
    </row>
    <row r="698" s="3" customFormat="1" ht="149" customHeight="1" spans="1:16">
      <c r="A698" s="25">
        <f t="shared" si="24"/>
        <v>691</v>
      </c>
      <c r="B698" s="33" t="s">
        <v>2408</v>
      </c>
      <c r="C698" s="33" t="s">
        <v>47</v>
      </c>
      <c r="D698" s="33" t="s">
        <v>89</v>
      </c>
      <c r="E698" s="33" t="s">
        <v>2409</v>
      </c>
      <c r="F698" s="34" t="s">
        <v>2410</v>
      </c>
      <c r="G698" s="27">
        <v>44000</v>
      </c>
      <c r="H698" s="33"/>
      <c r="I698" s="33" t="s">
        <v>2411</v>
      </c>
      <c r="J698" s="33" t="s">
        <v>548</v>
      </c>
      <c r="K698" s="33" t="s">
        <v>2258</v>
      </c>
      <c r="L698" s="33" t="s">
        <v>2402</v>
      </c>
      <c r="M698" s="33" t="s">
        <v>2412</v>
      </c>
      <c r="N698" s="29" t="s">
        <v>2139</v>
      </c>
      <c r="O698" s="29" t="s">
        <v>2261</v>
      </c>
      <c r="P698" s="53" t="s">
        <v>188</v>
      </c>
    </row>
    <row r="699" s="3" customFormat="1" ht="99.75" spans="1:16">
      <c r="A699" s="25">
        <f t="shared" si="24"/>
        <v>692</v>
      </c>
      <c r="B699" s="37" t="s">
        <v>2413</v>
      </c>
      <c r="C699" s="37" t="s">
        <v>47</v>
      </c>
      <c r="D699" s="33" t="s">
        <v>89</v>
      </c>
      <c r="E699" s="37" t="s">
        <v>2414</v>
      </c>
      <c r="F699" s="44" t="s">
        <v>2415</v>
      </c>
      <c r="G699" s="27">
        <v>430000</v>
      </c>
      <c r="H699" s="37"/>
      <c r="I699" s="33" t="s">
        <v>2411</v>
      </c>
      <c r="J699" s="33" t="s">
        <v>548</v>
      </c>
      <c r="K699" s="33" t="s">
        <v>2258</v>
      </c>
      <c r="L699" s="33" t="s">
        <v>2402</v>
      </c>
      <c r="M699" s="33" t="s">
        <v>2416</v>
      </c>
      <c r="N699" s="29" t="s">
        <v>2139</v>
      </c>
      <c r="O699" s="29" t="s">
        <v>2261</v>
      </c>
      <c r="P699" s="53" t="s">
        <v>246</v>
      </c>
    </row>
    <row r="700" s="3" customFormat="1" ht="99.75" spans="1:16">
      <c r="A700" s="25">
        <f t="shared" si="24"/>
        <v>693</v>
      </c>
      <c r="B700" s="34" t="s">
        <v>2417</v>
      </c>
      <c r="C700" s="33" t="s">
        <v>47</v>
      </c>
      <c r="D700" s="33" t="s">
        <v>89</v>
      </c>
      <c r="E700" s="28" t="s">
        <v>586</v>
      </c>
      <c r="F700" s="34" t="s">
        <v>2418</v>
      </c>
      <c r="G700" s="27">
        <v>40000</v>
      </c>
      <c r="H700" s="34"/>
      <c r="I700" s="33" t="s">
        <v>2411</v>
      </c>
      <c r="J700" s="33" t="s">
        <v>548</v>
      </c>
      <c r="K700" s="33" t="s">
        <v>2258</v>
      </c>
      <c r="L700" s="33" t="s">
        <v>2402</v>
      </c>
      <c r="M700" s="33" t="s">
        <v>2419</v>
      </c>
      <c r="N700" s="29" t="s">
        <v>2139</v>
      </c>
      <c r="O700" s="29" t="s">
        <v>2261</v>
      </c>
      <c r="P700" s="53" t="s">
        <v>250</v>
      </c>
    </row>
    <row r="701" s="3" customFormat="1" ht="99.75" spans="1:16">
      <c r="A701" s="25">
        <f t="shared" si="24"/>
        <v>694</v>
      </c>
      <c r="B701" s="28" t="s">
        <v>2420</v>
      </c>
      <c r="C701" s="33" t="s">
        <v>47</v>
      </c>
      <c r="D701" s="33" t="s">
        <v>25</v>
      </c>
      <c r="E701" s="28" t="s">
        <v>2421</v>
      </c>
      <c r="F701" s="31" t="s">
        <v>2422</v>
      </c>
      <c r="G701" s="27">
        <v>80000</v>
      </c>
      <c r="H701" s="33"/>
      <c r="I701" s="33" t="s">
        <v>2423</v>
      </c>
      <c r="J701" s="26" t="s">
        <v>548</v>
      </c>
      <c r="K701" s="26" t="s">
        <v>2258</v>
      </c>
      <c r="L701" s="26" t="s">
        <v>2424</v>
      </c>
      <c r="M701" s="33" t="s">
        <v>2425</v>
      </c>
      <c r="N701" s="29" t="s">
        <v>2139</v>
      </c>
      <c r="O701" s="29" t="s">
        <v>2261</v>
      </c>
      <c r="P701" s="53" t="s">
        <v>58</v>
      </c>
    </row>
    <row r="702" s="3" customFormat="1" ht="148" customHeight="1" spans="1:16">
      <c r="A702" s="25">
        <f t="shared" si="24"/>
        <v>695</v>
      </c>
      <c r="B702" s="33" t="s">
        <v>2426</v>
      </c>
      <c r="C702" s="33" t="s">
        <v>47</v>
      </c>
      <c r="D702" s="33" t="s">
        <v>25</v>
      </c>
      <c r="E702" s="28" t="s">
        <v>2427</v>
      </c>
      <c r="F702" s="31" t="s">
        <v>2428</v>
      </c>
      <c r="G702" s="27">
        <v>766600</v>
      </c>
      <c r="H702" s="33"/>
      <c r="I702" s="33" t="s">
        <v>2429</v>
      </c>
      <c r="J702" s="26" t="s">
        <v>548</v>
      </c>
      <c r="K702" s="33" t="s">
        <v>1775</v>
      </c>
      <c r="L702" s="33" t="s">
        <v>2430</v>
      </c>
      <c r="M702" s="33"/>
      <c r="N702" s="33" t="s">
        <v>2139</v>
      </c>
      <c r="O702" s="33" t="s">
        <v>2431</v>
      </c>
      <c r="P702" s="57" t="s">
        <v>178</v>
      </c>
    </row>
    <row r="703" s="3" customFormat="1" ht="139" customHeight="1" spans="1:16">
      <c r="A703" s="25">
        <f t="shared" si="24"/>
        <v>696</v>
      </c>
      <c r="B703" s="33" t="s">
        <v>2432</v>
      </c>
      <c r="C703" s="33" t="s">
        <v>47</v>
      </c>
      <c r="D703" s="33" t="s">
        <v>25</v>
      </c>
      <c r="E703" s="28" t="s">
        <v>2433</v>
      </c>
      <c r="F703" s="31" t="s">
        <v>2434</v>
      </c>
      <c r="G703" s="27">
        <v>855500</v>
      </c>
      <c r="H703" s="33"/>
      <c r="I703" s="33" t="s">
        <v>2429</v>
      </c>
      <c r="J703" s="26" t="s">
        <v>548</v>
      </c>
      <c r="K703" s="33" t="s">
        <v>1775</v>
      </c>
      <c r="L703" s="33" t="s">
        <v>2430</v>
      </c>
      <c r="M703" s="33"/>
      <c r="N703" s="33" t="s">
        <v>2139</v>
      </c>
      <c r="O703" s="33" t="s">
        <v>2431</v>
      </c>
      <c r="P703" s="57" t="s">
        <v>178</v>
      </c>
    </row>
    <row r="704" s="6" customFormat="1" ht="84" customHeight="1" spans="1:16">
      <c r="A704" s="25">
        <f t="shared" si="24"/>
        <v>697</v>
      </c>
      <c r="B704" s="28" t="s">
        <v>2435</v>
      </c>
      <c r="C704" s="33" t="s">
        <v>47</v>
      </c>
      <c r="D704" s="33" t="s">
        <v>89</v>
      </c>
      <c r="E704" s="28" t="s">
        <v>42</v>
      </c>
      <c r="F704" s="31" t="s">
        <v>2436</v>
      </c>
      <c r="G704" s="27">
        <v>450000</v>
      </c>
      <c r="H704" s="33"/>
      <c r="I704" s="33" t="s">
        <v>2437</v>
      </c>
      <c r="J704" s="33" t="s">
        <v>548</v>
      </c>
      <c r="K704" s="33" t="s">
        <v>1775</v>
      </c>
      <c r="L704" s="33" t="s">
        <v>2430</v>
      </c>
      <c r="M704" s="33"/>
      <c r="N704" s="33" t="s">
        <v>2139</v>
      </c>
      <c r="O704" s="33" t="s">
        <v>2431</v>
      </c>
      <c r="P704" s="53" t="s">
        <v>42</v>
      </c>
    </row>
    <row r="705" s="6" customFormat="1" ht="81" customHeight="1" spans="1:16">
      <c r="A705" s="25">
        <f t="shared" si="24"/>
        <v>698</v>
      </c>
      <c r="B705" s="28" t="s">
        <v>2438</v>
      </c>
      <c r="C705" s="28" t="s">
        <v>47</v>
      </c>
      <c r="D705" s="41" t="s">
        <v>89</v>
      </c>
      <c r="E705" s="28" t="s">
        <v>1008</v>
      </c>
      <c r="F705" s="31" t="s">
        <v>2439</v>
      </c>
      <c r="G705" s="27">
        <v>15000</v>
      </c>
      <c r="H705" s="32" t="s">
        <v>2440</v>
      </c>
      <c r="I705" s="33"/>
      <c r="J705" s="28" t="s">
        <v>548</v>
      </c>
      <c r="K705" s="28" t="s">
        <v>1775</v>
      </c>
      <c r="L705" s="28" t="s">
        <v>2441</v>
      </c>
      <c r="M705" s="33" t="s">
        <v>2442</v>
      </c>
      <c r="N705" s="33" t="s">
        <v>2139</v>
      </c>
      <c r="O705" s="33" t="s">
        <v>2431</v>
      </c>
      <c r="P705" s="52" t="s">
        <v>278</v>
      </c>
    </row>
    <row r="706" s="6" customFormat="1" ht="72" customHeight="1" spans="1:16">
      <c r="A706" s="25">
        <f t="shared" si="24"/>
        <v>699</v>
      </c>
      <c r="B706" s="33" t="s">
        <v>2443</v>
      </c>
      <c r="C706" s="33" t="s">
        <v>24</v>
      </c>
      <c r="D706" s="33" t="s">
        <v>25</v>
      </c>
      <c r="E706" s="33" t="s">
        <v>2444</v>
      </c>
      <c r="F706" s="34" t="s">
        <v>2445</v>
      </c>
      <c r="G706" s="27">
        <v>6800</v>
      </c>
      <c r="H706" s="32" t="s">
        <v>2440</v>
      </c>
      <c r="I706" s="28"/>
      <c r="J706" s="28" t="s">
        <v>548</v>
      </c>
      <c r="K706" s="28" t="s">
        <v>1775</v>
      </c>
      <c r="L706" s="29" t="s">
        <v>2441</v>
      </c>
      <c r="M706" s="28" t="s">
        <v>2442</v>
      </c>
      <c r="N706" s="33" t="s">
        <v>2139</v>
      </c>
      <c r="O706" s="33" t="s">
        <v>2431</v>
      </c>
      <c r="P706" s="52" t="s">
        <v>283</v>
      </c>
    </row>
    <row r="707" s="5" customFormat="1" ht="123" customHeight="1" spans="1:16">
      <c r="A707" s="25">
        <f t="shared" si="24"/>
        <v>700</v>
      </c>
      <c r="B707" s="33" t="s">
        <v>2446</v>
      </c>
      <c r="C707" s="33" t="s">
        <v>47</v>
      </c>
      <c r="D707" s="33" t="s">
        <v>25</v>
      </c>
      <c r="E707" s="33" t="s">
        <v>1623</v>
      </c>
      <c r="F707" s="34" t="s">
        <v>2447</v>
      </c>
      <c r="G707" s="27">
        <v>5000</v>
      </c>
      <c r="H707" s="32" t="s">
        <v>2440</v>
      </c>
      <c r="I707" s="33"/>
      <c r="J707" s="33" t="s">
        <v>548</v>
      </c>
      <c r="K707" s="33" t="s">
        <v>1775</v>
      </c>
      <c r="L707" s="33" t="s">
        <v>2441</v>
      </c>
      <c r="M707" s="33" t="s">
        <v>2442</v>
      </c>
      <c r="N707" s="33" t="s">
        <v>2139</v>
      </c>
      <c r="O707" s="33" t="s">
        <v>2431</v>
      </c>
      <c r="P707" s="53" t="s">
        <v>180</v>
      </c>
    </row>
    <row r="708" s="6" customFormat="1" ht="71.25" spans="1:16">
      <c r="A708" s="25">
        <f t="shared" ref="A708:A752" si="25">ROW()-7</f>
        <v>701</v>
      </c>
      <c r="B708" s="28" t="s">
        <v>2448</v>
      </c>
      <c r="C708" s="33" t="s">
        <v>47</v>
      </c>
      <c r="D708" s="33" t="s">
        <v>25</v>
      </c>
      <c r="E708" s="28" t="s">
        <v>2449</v>
      </c>
      <c r="F708" s="32" t="s">
        <v>2450</v>
      </c>
      <c r="G708" s="27">
        <v>66255</v>
      </c>
      <c r="H708" s="32" t="s">
        <v>2440</v>
      </c>
      <c r="I708" s="33"/>
      <c r="J708" s="33" t="s">
        <v>548</v>
      </c>
      <c r="K708" s="33" t="s">
        <v>1775</v>
      </c>
      <c r="L708" s="29" t="s">
        <v>2441</v>
      </c>
      <c r="M708" s="33" t="s">
        <v>2442</v>
      </c>
      <c r="N708" s="33" t="s">
        <v>2139</v>
      </c>
      <c r="O708" s="33" t="s">
        <v>2431</v>
      </c>
      <c r="P708" s="53" t="s">
        <v>42</v>
      </c>
    </row>
    <row r="709" s="6" customFormat="1" ht="80" customHeight="1" spans="1:16">
      <c r="A709" s="25">
        <f t="shared" si="25"/>
        <v>702</v>
      </c>
      <c r="B709" s="33" t="s">
        <v>2451</v>
      </c>
      <c r="C709" s="33" t="s">
        <v>47</v>
      </c>
      <c r="D709" s="33" t="s">
        <v>25</v>
      </c>
      <c r="E709" s="28" t="s">
        <v>2452</v>
      </c>
      <c r="F709" s="34" t="s">
        <v>2453</v>
      </c>
      <c r="G709" s="27">
        <v>5000</v>
      </c>
      <c r="H709" s="32" t="s">
        <v>2440</v>
      </c>
      <c r="I709" s="37"/>
      <c r="J709" s="33" t="s">
        <v>548</v>
      </c>
      <c r="K709" s="33" t="s">
        <v>1775</v>
      </c>
      <c r="L709" s="33" t="s">
        <v>2441</v>
      </c>
      <c r="M709" s="33" t="s">
        <v>2442</v>
      </c>
      <c r="N709" s="33" t="s">
        <v>2139</v>
      </c>
      <c r="O709" s="33" t="s">
        <v>2431</v>
      </c>
      <c r="P709" s="53" t="s">
        <v>246</v>
      </c>
    </row>
    <row r="710" s="6" customFormat="1" ht="71.25" spans="1:16">
      <c r="A710" s="25">
        <f t="shared" si="25"/>
        <v>703</v>
      </c>
      <c r="B710" s="33" t="s">
        <v>2454</v>
      </c>
      <c r="C710" s="33" t="s">
        <v>47</v>
      </c>
      <c r="D710" s="33" t="s">
        <v>89</v>
      </c>
      <c r="E710" s="28" t="s">
        <v>1865</v>
      </c>
      <c r="F710" s="29" t="s">
        <v>2455</v>
      </c>
      <c r="G710" s="27">
        <v>12000</v>
      </c>
      <c r="H710" s="32" t="s">
        <v>2440</v>
      </c>
      <c r="I710" s="33"/>
      <c r="J710" s="33" t="s">
        <v>548</v>
      </c>
      <c r="K710" s="33" t="s">
        <v>1775</v>
      </c>
      <c r="L710" s="33" t="s">
        <v>2441</v>
      </c>
      <c r="M710" s="33" t="s">
        <v>2442</v>
      </c>
      <c r="N710" s="33" t="s">
        <v>2139</v>
      </c>
      <c r="O710" s="33" t="s">
        <v>2431</v>
      </c>
      <c r="P710" s="53" t="s">
        <v>250</v>
      </c>
    </row>
    <row r="711" s="6" customFormat="1" ht="71.25" spans="1:16">
      <c r="A711" s="25">
        <f t="shared" si="25"/>
        <v>704</v>
      </c>
      <c r="B711" s="37" t="s">
        <v>2451</v>
      </c>
      <c r="C711" s="37" t="s">
        <v>47</v>
      </c>
      <c r="D711" s="37" t="s">
        <v>89</v>
      </c>
      <c r="E711" s="37" t="s">
        <v>1937</v>
      </c>
      <c r="F711" s="44" t="s">
        <v>2456</v>
      </c>
      <c r="G711" s="38">
        <v>10000</v>
      </c>
      <c r="H711" s="32" t="s">
        <v>2440</v>
      </c>
      <c r="I711" s="37"/>
      <c r="J711" s="37" t="s">
        <v>548</v>
      </c>
      <c r="K711" s="37" t="s">
        <v>1775</v>
      </c>
      <c r="L711" s="37" t="s">
        <v>2441</v>
      </c>
      <c r="M711" s="37" t="s">
        <v>2442</v>
      </c>
      <c r="N711" s="33" t="s">
        <v>2139</v>
      </c>
      <c r="O711" s="33" t="s">
        <v>2431</v>
      </c>
      <c r="P711" s="55" t="s">
        <v>69</v>
      </c>
    </row>
    <row r="712" s="3" customFormat="1" ht="69" customHeight="1" spans="1:16">
      <c r="A712" s="25">
        <f t="shared" si="25"/>
        <v>705</v>
      </c>
      <c r="B712" s="33" t="s">
        <v>2457</v>
      </c>
      <c r="C712" s="33" t="s">
        <v>47</v>
      </c>
      <c r="D712" s="28" t="s">
        <v>37</v>
      </c>
      <c r="E712" s="33" t="s">
        <v>2458</v>
      </c>
      <c r="F712" s="34" t="s">
        <v>2459</v>
      </c>
      <c r="G712" s="27">
        <v>40000</v>
      </c>
      <c r="H712" s="32" t="s">
        <v>2440</v>
      </c>
      <c r="I712" s="33"/>
      <c r="J712" s="33" t="s">
        <v>548</v>
      </c>
      <c r="K712" s="33" t="s">
        <v>1775</v>
      </c>
      <c r="L712" s="33" t="s">
        <v>2441</v>
      </c>
      <c r="M712" s="33" t="s">
        <v>2442</v>
      </c>
      <c r="N712" s="33" t="s">
        <v>2139</v>
      </c>
      <c r="O712" s="33" t="s">
        <v>2431</v>
      </c>
      <c r="P712" s="53" t="s">
        <v>255</v>
      </c>
    </row>
    <row r="713" s="6" customFormat="1" ht="64" customHeight="1" spans="1:16">
      <c r="A713" s="25">
        <f t="shared" si="25"/>
        <v>706</v>
      </c>
      <c r="B713" s="28" t="s">
        <v>2460</v>
      </c>
      <c r="C713" s="28" t="s">
        <v>47</v>
      </c>
      <c r="D713" s="28" t="s">
        <v>89</v>
      </c>
      <c r="E713" s="28" t="s">
        <v>2090</v>
      </c>
      <c r="F713" s="31" t="s">
        <v>2461</v>
      </c>
      <c r="G713" s="27">
        <v>30000</v>
      </c>
      <c r="H713" s="32" t="s">
        <v>2440</v>
      </c>
      <c r="I713" s="28"/>
      <c r="J713" s="28" t="s">
        <v>548</v>
      </c>
      <c r="K713" s="28" t="s">
        <v>1775</v>
      </c>
      <c r="L713" s="28" t="s">
        <v>2441</v>
      </c>
      <c r="M713" s="33" t="s">
        <v>2442</v>
      </c>
      <c r="N713" s="33" t="s">
        <v>2139</v>
      </c>
      <c r="O713" s="33" t="s">
        <v>2431</v>
      </c>
      <c r="P713" s="53" t="s">
        <v>170</v>
      </c>
    </row>
    <row r="714" s="6" customFormat="1" ht="71.25" spans="1:16">
      <c r="A714" s="25">
        <f t="shared" si="25"/>
        <v>707</v>
      </c>
      <c r="B714" s="26" t="s">
        <v>2462</v>
      </c>
      <c r="C714" s="26" t="s">
        <v>47</v>
      </c>
      <c r="D714" s="26" t="s">
        <v>37</v>
      </c>
      <c r="E714" s="26" t="s">
        <v>2463</v>
      </c>
      <c r="F714" s="43" t="s">
        <v>2464</v>
      </c>
      <c r="G714" s="27">
        <v>450000</v>
      </c>
      <c r="H714" s="32" t="s">
        <v>635</v>
      </c>
      <c r="I714" s="26"/>
      <c r="J714" s="26" t="s">
        <v>548</v>
      </c>
      <c r="K714" s="26" t="s">
        <v>1775</v>
      </c>
      <c r="L714" s="33" t="s">
        <v>2465</v>
      </c>
      <c r="M714" s="33" t="s">
        <v>2466</v>
      </c>
      <c r="N714" s="33" t="s">
        <v>2139</v>
      </c>
      <c r="O714" s="33" t="s">
        <v>2431</v>
      </c>
      <c r="P714" s="50" t="s">
        <v>639</v>
      </c>
    </row>
    <row r="715" s="7" customFormat="1" ht="298" customHeight="1" spans="1:16">
      <c r="A715" s="25">
        <f t="shared" si="25"/>
        <v>708</v>
      </c>
      <c r="B715" s="42" t="s">
        <v>2467</v>
      </c>
      <c r="C715" s="26" t="s">
        <v>47</v>
      </c>
      <c r="D715" s="33" t="s">
        <v>37</v>
      </c>
      <c r="E715" s="28" t="s">
        <v>2468</v>
      </c>
      <c r="F715" s="91" t="s">
        <v>2469</v>
      </c>
      <c r="G715" s="27">
        <v>46845</v>
      </c>
      <c r="H715" s="35"/>
      <c r="I715" s="26" t="s">
        <v>2470</v>
      </c>
      <c r="J715" s="26" t="s">
        <v>548</v>
      </c>
      <c r="K715" s="26" t="s">
        <v>2471</v>
      </c>
      <c r="L715" s="26" t="s">
        <v>2472</v>
      </c>
      <c r="M715" s="33" t="s">
        <v>2473</v>
      </c>
      <c r="N715" s="33" t="s">
        <v>2139</v>
      </c>
      <c r="O715" s="33" t="s">
        <v>2474</v>
      </c>
      <c r="P715" s="50" t="s">
        <v>2475</v>
      </c>
    </row>
    <row r="716" s="7" customFormat="1" ht="277" customHeight="1" spans="1:16">
      <c r="A716" s="25">
        <f t="shared" si="25"/>
        <v>709</v>
      </c>
      <c r="B716" s="42" t="s">
        <v>2476</v>
      </c>
      <c r="C716" s="26" t="s">
        <v>47</v>
      </c>
      <c r="D716" s="33" t="s">
        <v>25</v>
      </c>
      <c r="E716" s="28" t="s">
        <v>2477</v>
      </c>
      <c r="F716" s="91" t="s">
        <v>2478</v>
      </c>
      <c r="G716" s="27">
        <v>38794</v>
      </c>
      <c r="H716" s="26"/>
      <c r="I716" s="26" t="s">
        <v>2479</v>
      </c>
      <c r="J716" s="26" t="s">
        <v>548</v>
      </c>
      <c r="K716" s="26" t="s">
        <v>2471</v>
      </c>
      <c r="L716" s="26" t="s">
        <v>2472</v>
      </c>
      <c r="M716" s="33" t="s">
        <v>2473</v>
      </c>
      <c r="N716" s="33" t="s">
        <v>2139</v>
      </c>
      <c r="O716" s="33" t="s">
        <v>2474</v>
      </c>
      <c r="P716" s="50" t="s">
        <v>2475</v>
      </c>
    </row>
    <row r="717" s="7" customFormat="1" ht="318" customHeight="1" spans="1:16">
      <c r="A717" s="25">
        <f t="shared" si="25"/>
        <v>710</v>
      </c>
      <c r="B717" s="42" t="s">
        <v>2480</v>
      </c>
      <c r="C717" s="33" t="s">
        <v>24</v>
      </c>
      <c r="D717" s="33" t="s">
        <v>89</v>
      </c>
      <c r="E717" s="28" t="s">
        <v>2481</v>
      </c>
      <c r="F717" s="91" t="s">
        <v>2482</v>
      </c>
      <c r="G717" s="27">
        <v>20140</v>
      </c>
      <c r="H717" s="26"/>
      <c r="I717" s="33" t="s">
        <v>2483</v>
      </c>
      <c r="J717" s="26" t="s">
        <v>548</v>
      </c>
      <c r="K717" s="26" t="s">
        <v>2471</v>
      </c>
      <c r="L717" s="26" t="s">
        <v>2472</v>
      </c>
      <c r="M717" s="33" t="s">
        <v>2484</v>
      </c>
      <c r="N717" s="33" t="s">
        <v>2139</v>
      </c>
      <c r="O717" s="33" t="s">
        <v>2474</v>
      </c>
      <c r="P717" s="50" t="s">
        <v>2475</v>
      </c>
    </row>
    <row r="718" s="7" customFormat="1" ht="111" customHeight="1" spans="1:16">
      <c r="A718" s="25">
        <f t="shared" si="25"/>
        <v>711</v>
      </c>
      <c r="B718" s="42" t="s">
        <v>2485</v>
      </c>
      <c r="C718" s="26" t="s">
        <v>47</v>
      </c>
      <c r="D718" s="33" t="s">
        <v>89</v>
      </c>
      <c r="E718" s="28" t="s">
        <v>2486</v>
      </c>
      <c r="F718" s="91" t="s">
        <v>2487</v>
      </c>
      <c r="G718" s="27">
        <v>20636</v>
      </c>
      <c r="H718" s="26"/>
      <c r="I718" s="26" t="s">
        <v>2488</v>
      </c>
      <c r="J718" s="26" t="s">
        <v>548</v>
      </c>
      <c r="K718" s="26" t="s">
        <v>2471</v>
      </c>
      <c r="L718" s="26" t="s">
        <v>2472</v>
      </c>
      <c r="M718" s="33" t="s">
        <v>2484</v>
      </c>
      <c r="N718" s="33" t="s">
        <v>2139</v>
      </c>
      <c r="O718" s="33" t="s">
        <v>2474</v>
      </c>
      <c r="P718" s="50" t="s">
        <v>2475</v>
      </c>
    </row>
    <row r="719" s="7" customFormat="1" ht="128" customHeight="1" spans="1:16">
      <c r="A719" s="25">
        <f t="shared" si="25"/>
        <v>712</v>
      </c>
      <c r="B719" s="42" t="s">
        <v>2489</v>
      </c>
      <c r="C719" s="26" t="s">
        <v>47</v>
      </c>
      <c r="D719" s="33" t="s">
        <v>89</v>
      </c>
      <c r="E719" s="28" t="s">
        <v>2490</v>
      </c>
      <c r="F719" s="91" t="s">
        <v>2491</v>
      </c>
      <c r="G719" s="27">
        <v>25840</v>
      </c>
      <c r="H719" s="26"/>
      <c r="I719" s="26" t="s">
        <v>2492</v>
      </c>
      <c r="J719" s="26" t="s">
        <v>548</v>
      </c>
      <c r="K719" s="26" t="s">
        <v>2471</v>
      </c>
      <c r="L719" s="26" t="s">
        <v>2472</v>
      </c>
      <c r="M719" s="33" t="s">
        <v>2484</v>
      </c>
      <c r="N719" s="33" t="s">
        <v>2139</v>
      </c>
      <c r="O719" s="33" t="s">
        <v>2474</v>
      </c>
      <c r="P719" s="50" t="s">
        <v>2475</v>
      </c>
    </row>
    <row r="720" s="7" customFormat="1" ht="345" customHeight="1" spans="1:16">
      <c r="A720" s="25">
        <f t="shared" si="25"/>
        <v>713</v>
      </c>
      <c r="B720" s="42" t="s">
        <v>2493</v>
      </c>
      <c r="C720" s="26" t="s">
        <v>47</v>
      </c>
      <c r="D720" s="33" t="s">
        <v>37</v>
      </c>
      <c r="E720" s="131" t="s">
        <v>2494</v>
      </c>
      <c r="F720" s="90" t="s">
        <v>2495</v>
      </c>
      <c r="G720" s="27">
        <v>10192</v>
      </c>
      <c r="H720" s="26"/>
      <c r="I720" s="26" t="s">
        <v>2493</v>
      </c>
      <c r="J720" s="26" t="s">
        <v>548</v>
      </c>
      <c r="K720" s="26" t="s">
        <v>2471</v>
      </c>
      <c r="L720" s="26" t="s">
        <v>2472</v>
      </c>
      <c r="M720" s="26" t="s">
        <v>2484</v>
      </c>
      <c r="N720" s="33" t="s">
        <v>2139</v>
      </c>
      <c r="O720" s="33" t="s">
        <v>2474</v>
      </c>
      <c r="P720" s="50" t="s">
        <v>2475</v>
      </c>
    </row>
    <row r="721" s="7" customFormat="1" ht="171" spans="1:16">
      <c r="A721" s="25">
        <f t="shared" si="25"/>
        <v>714</v>
      </c>
      <c r="B721" s="42" t="s">
        <v>2496</v>
      </c>
      <c r="C721" s="26" t="s">
        <v>47</v>
      </c>
      <c r="D721" s="33" t="s">
        <v>37</v>
      </c>
      <c r="E721" s="28" t="s">
        <v>2497</v>
      </c>
      <c r="F721" s="91" t="s">
        <v>2498</v>
      </c>
      <c r="G721" s="27">
        <v>12348</v>
      </c>
      <c r="H721" s="26"/>
      <c r="I721" s="32" t="s">
        <v>2499</v>
      </c>
      <c r="J721" s="26" t="s">
        <v>548</v>
      </c>
      <c r="K721" s="26" t="s">
        <v>2471</v>
      </c>
      <c r="L721" s="26" t="s">
        <v>2472</v>
      </c>
      <c r="M721" s="33" t="s">
        <v>2473</v>
      </c>
      <c r="N721" s="33" t="s">
        <v>2139</v>
      </c>
      <c r="O721" s="33" t="s">
        <v>2474</v>
      </c>
      <c r="P721" s="50" t="s">
        <v>2475</v>
      </c>
    </row>
    <row r="722" s="7" customFormat="1" ht="99.75" spans="1:16">
      <c r="A722" s="25">
        <f t="shared" si="25"/>
        <v>715</v>
      </c>
      <c r="B722" s="42" t="s">
        <v>2500</v>
      </c>
      <c r="C722" s="33" t="s">
        <v>47</v>
      </c>
      <c r="D722" s="33" t="s">
        <v>37</v>
      </c>
      <c r="E722" s="28" t="s">
        <v>2501</v>
      </c>
      <c r="F722" s="91" t="s">
        <v>2502</v>
      </c>
      <c r="G722" s="27">
        <v>18681</v>
      </c>
      <c r="H722" s="26"/>
      <c r="I722" s="32" t="s">
        <v>2503</v>
      </c>
      <c r="J722" s="26" t="s">
        <v>548</v>
      </c>
      <c r="K722" s="26" t="s">
        <v>2471</v>
      </c>
      <c r="L722" s="26" t="s">
        <v>2472</v>
      </c>
      <c r="M722" s="33" t="s">
        <v>2473</v>
      </c>
      <c r="N722" s="33" t="s">
        <v>2139</v>
      </c>
      <c r="O722" s="33" t="s">
        <v>2474</v>
      </c>
      <c r="P722" s="50" t="s">
        <v>2475</v>
      </c>
    </row>
    <row r="723" s="7" customFormat="1" ht="142.5" spans="1:16">
      <c r="A723" s="25">
        <f t="shared" si="25"/>
        <v>716</v>
      </c>
      <c r="B723" s="42" t="s">
        <v>2504</v>
      </c>
      <c r="C723" s="33" t="s">
        <v>47</v>
      </c>
      <c r="D723" s="33" t="s">
        <v>37</v>
      </c>
      <c r="E723" s="28" t="s">
        <v>2505</v>
      </c>
      <c r="F723" s="91" t="s">
        <v>2506</v>
      </c>
      <c r="G723" s="27">
        <v>7621</v>
      </c>
      <c r="H723" s="26"/>
      <c r="I723" s="26" t="s">
        <v>2507</v>
      </c>
      <c r="J723" s="26" t="s">
        <v>548</v>
      </c>
      <c r="K723" s="26" t="s">
        <v>2471</v>
      </c>
      <c r="L723" s="26" t="s">
        <v>2472</v>
      </c>
      <c r="M723" s="33" t="s">
        <v>2508</v>
      </c>
      <c r="N723" s="33" t="s">
        <v>2139</v>
      </c>
      <c r="O723" s="33" t="s">
        <v>2474</v>
      </c>
      <c r="P723" s="50" t="s">
        <v>2475</v>
      </c>
    </row>
    <row r="724" s="7" customFormat="1" ht="71.25" spans="1:16">
      <c r="A724" s="25">
        <f t="shared" si="25"/>
        <v>717</v>
      </c>
      <c r="B724" s="42" t="s">
        <v>2509</v>
      </c>
      <c r="C724" s="33" t="s">
        <v>47</v>
      </c>
      <c r="D724" s="33" t="s">
        <v>25</v>
      </c>
      <c r="E724" s="28" t="s">
        <v>2510</v>
      </c>
      <c r="F724" s="91" t="s">
        <v>2511</v>
      </c>
      <c r="G724" s="27">
        <v>15922</v>
      </c>
      <c r="H724" s="26"/>
      <c r="I724" s="32" t="s">
        <v>2512</v>
      </c>
      <c r="J724" s="26" t="s">
        <v>548</v>
      </c>
      <c r="K724" s="26" t="s">
        <v>2471</v>
      </c>
      <c r="L724" s="26" t="s">
        <v>2472</v>
      </c>
      <c r="M724" s="33" t="s">
        <v>2473</v>
      </c>
      <c r="N724" s="33" t="s">
        <v>2139</v>
      </c>
      <c r="O724" s="33" t="s">
        <v>2474</v>
      </c>
      <c r="P724" s="50" t="s">
        <v>2475</v>
      </c>
    </row>
    <row r="725" s="7" customFormat="1" ht="131" customHeight="1" spans="1:16">
      <c r="A725" s="25">
        <f t="shared" si="25"/>
        <v>718</v>
      </c>
      <c r="B725" s="42" t="s">
        <v>2513</v>
      </c>
      <c r="C725" s="33" t="s">
        <v>47</v>
      </c>
      <c r="D725" s="33" t="s">
        <v>89</v>
      </c>
      <c r="E725" s="28" t="s">
        <v>2514</v>
      </c>
      <c r="F725" s="91" t="s">
        <v>2515</v>
      </c>
      <c r="G725" s="27">
        <v>13045</v>
      </c>
      <c r="H725" s="26"/>
      <c r="I725" s="26" t="s">
        <v>2516</v>
      </c>
      <c r="J725" s="26" t="s">
        <v>548</v>
      </c>
      <c r="K725" s="26" t="s">
        <v>2471</v>
      </c>
      <c r="L725" s="26" t="s">
        <v>2472</v>
      </c>
      <c r="M725" s="33" t="s">
        <v>2473</v>
      </c>
      <c r="N725" s="33" t="s">
        <v>2139</v>
      </c>
      <c r="O725" s="33" t="s">
        <v>2474</v>
      </c>
      <c r="P725" s="50" t="s">
        <v>2475</v>
      </c>
    </row>
    <row r="726" s="7" customFormat="1" ht="57" spans="1:16">
      <c r="A726" s="25">
        <f t="shared" si="25"/>
        <v>719</v>
      </c>
      <c r="B726" s="42" t="s">
        <v>2517</v>
      </c>
      <c r="C726" s="33" t="s">
        <v>47</v>
      </c>
      <c r="D726" s="33" t="s">
        <v>89</v>
      </c>
      <c r="E726" s="28" t="s">
        <v>2518</v>
      </c>
      <c r="F726" s="91" t="s">
        <v>2519</v>
      </c>
      <c r="G726" s="27">
        <v>8640</v>
      </c>
      <c r="H726" s="32" t="s">
        <v>2520</v>
      </c>
      <c r="I726" s="26"/>
      <c r="J726" s="26" t="s">
        <v>548</v>
      </c>
      <c r="K726" s="26" t="s">
        <v>2471</v>
      </c>
      <c r="L726" s="26" t="s">
        <v>2472</v>
      </c>
      <c r="M726" s="33" t="s">
        <v>2508</v>
      </c>
      <c r="N726" s="33" t="s">
        <v>2139</v>
      </c>
      <c r="O726" s="33" t="s">
        <v>2474</v>
      </c>
      <c r="P726" s="50" t="s">
        <v>2475</v>
      </c>
    </row>
    <row r="727" s="7" customFormat="1" ht="85.5" spans="1:16">
      <c r="A727" s="25">
        <f t="shared" si="25"/>
        <v>720</v>
      </c>
      <c r="B727" s="42" t="s">
        <v>2521</v>
      </c>
      <c r="C727" s="33" t="s">
        <v>24</v>
      </c>
      <c r="D727" s="33" t="s">
        <v>89</v>
      </c>
      <c r="E727" s="28" t="s">
        <v>2522</v>
      </c>
      <c r="F727" s="91" t="s">
        <v>2523</v>
      </c>
      <c r="G727" s="27">
        <v>10271</v>
      </c>
      <c r="H727" s="26"/>
      <c r="I727" s="33" t="s">
        <v>2524</v>
      </c>
      <c r="J727" s="26" t="s">
        <v>548</v>
      </c>
      <c r="K727" s="26" t="s">
        <v>2471</v>
      </c>
      <c r="L727" s="26" t="s">
        <v>2472</v>
      </c>
      <c r="M727" s="33" t="s">
        <v>2508</v>
      </c>
      <c r="N727" s="33" t="s">
        <v>2139</v>
      </c>
      <c r="O727" s="33" t="s">
        <v>2474</v>
      </c>
      <c r="P727" s="50" t="s">
        <v>2475</v>
      </c>
    </row>
    <row r="728" s="7" customFormat="1" ht="125" customHeight="1" spans="1:16">
      <c r="A728" s="25">
        <f t="shared" si="25"/>
        <v>721</v>
      </c>
      <c r="B728" s="42" t="s">
        <v>2525</v>
      </c>
      <c r="C728" s="33" t="s">
        <v>24</v>
      </c>
      <c r="D728" s="33" t="s">
        <v>89</v>
      </c>
      <c r="E728" s="28" t="s">
        <v>2526</v>
      </c>
      <c r="F728" s="91" t="s">
        <v>2527</v>
      </c>
      <c r="G728" s="27">
        <v>17833</v>
      </c>
      <c r="H728" s="26"/>
      <c r="I728" s="33" t="s">
        <v>2528</v>
      </c>
      <c r="J728" s="26" t="s">
        <v>548</v>
      </c>
      <c r="K728" s="26" t="s">
        <v>2471</v>
      </c>
      <c r="L728" s="26" t="s">
        <v>2472</v>
      </c>
      <c r="M728" s="33" t="s">
        <v>2508</v>
      </c>
      <c r="N728" s="33" t="s">
        <v>2139</v>
      </c>
      <c r="O728" s="33" t="s">
        <v>2474</v>
      </c>
      <c r="P728" s="50" t="s">
        <v>2475</v>
      </c>
    </row>
    <row r="729" s="7" customFormat="1" ht="141" customHeight="1" spans="1:16">
      <c r="A729" s="25">
        <f t="shared" si="25"/>
        <v>722</v>
      </c>
      <c r="B729" s="42" t="s">
        <v>2529</v>
      </c>
      <c r="C729" s="33" t="s">
        <v>47</v>
      </c>
      <c r="D729" s="33" t="s">
        <v>89</v>
      </c>
      <c r="E729" s="28" t="s">
        <v>2530</v>
      </c>
      <c r="F729" s="91" t="s">
        <v>2531</v>
      </c>
      <c r="G729" s="27">
        <v>20470</v>
      </c>
      <c r="H729" s="26"/>
      <c r="I729" s="26" t="s">
        <v>2532</v>
      </c>
      <c r="J729" s="26" t="s">
        <v>548</v>
      </c>
      <c r="K729" s="26" t="s">
        <v>2471</v>
      </c>
      <c r="L729" s="26" t="s">
        <v>2472</v>
      </c>
      <c r="M729" s="33" t="s">
        <v>2473</v>
      </c>
      <c r="N729" s="33" t="s">
        <v>2139</v>
      </c>
      <c r="O729" s="33" t="s">
        <v>2474</v>
      </c>
      <c r="P729" s="50" t="s">
        <v>2475</v>
      </c>
    </row>
    <row r="730" s="7" customFormat="1" ht="85.5" spans="1:16">
      <c r="A730" s="25">
        <f t="shared" si="25"/>
        <v>723</v>
      </c>
      <c r="B730" s="42" t="s">
        <v>2533</v>
      </c>
      <c r="C730" s="33" t="s">
        <v>47</v>
      </c>
      <c r="D730" s="33" t="s">
        <v>89</v>
      </c>
      <c r="E730" s="28" t="s">
        <v>2534</v>
      </c>
      <c r="F730" s="91" t="s">
        <v>2535</v>
      </c>
      <c r="G730" s="27">
        <v>28242</v>
      </c>
      <c r="H730" s="26"/>
      <c r="I730" s="33" t="s">
        <v>2536</v>
      </c>
      <c r="J730" s="26" t="s">
        <v>548</v>
      </c>
      <c r="K730" s="26" t="s">
        <v>2471</v>
      </c>
      <c r="L730" s="26" t="s">
        <v>2472</v>
      </c>
      <c r="M730" s="33" t="s">
        <v>2508</v>
      </c>
      <c r="N730" s="33" t="s">
        <v>2139</v>
      </c>
      <c r="O730" s="33" t="s">
        <v>2474</v>
      </c>
      <c r="P730" s="50" t="s">
        <v>2475</v>
      </c>
    </row>
    <row r="731" s="7" customFormat="1" ht="188" customHeight="1" spans="1:16">
      <c r="A731" s="25">
        <f t="shared" si="25"/>
        <v>724</v>
      </c>
      <c r="B731" s="42" t="s">
        <v>2537</v>
      </c>
      <c r="C731" s="33" t="s">
        <v>47</v>
      </c>
      <c r="D731" s="33" t="s">
        <v>89</v>
      </c>
      <c r="E731" s="28" t="s">
        <v>2538</v>
      </c>
      <c r="F731" s="91" t="s">
        <v>2539</v>
      </c>
      <c r="G731" s="27">
        <v>21003</v>
      </c>
      <c r="H731" s="26"/>
      <c r="I731" s="26" t="s">
        <v>2537</v>
      </c>
      <c r="J731" s="26" t="s">
        <v>548</v>
      </c>
      <c r="K731" s="26" t="s">
        <v>2471</v>
      </c>
      <c r="L731" s="26" t="s">
        <v>2472</v>
      </c>
      <c r="M731" s="33" t="s">
        <v>2508</v>
      </c>
      <c r="N731" s="33" t="s">
        <v>2139</v>
      </c>
      <c r="O731" s="33" t="s">
        <v>2474</v>
      </c>
      <c r="P731" s="50" t="s">
        <v>2475</v>
      </c>
    </row>
    <row r="732" s="7" customFormat="1" ht="95" customHeight="1" spans="1:16">
      <c r="A732" s="25">
        <f t="shared" si="25"/>
        <v>725</v>
      </c>
      <c r="B732" s="42" t="s">
        <v>2540</v>
      </c>
      <c r="C732" s="33" t="s">
        <v>47</v>
      </c>
      <c r="D732" s="33" t="s">
        <v>89</v>
      </c>
      <c r="E732" s="28" t="s">
        <v>2541</v>
      </c>
      <c r="F732" s="91" t="s">
        <v>2542</v>
      </c>
      <c r="G732" s="27">
        <v>9590</v>
      </c>
      <c r="H732" s="26"/>
      <c r="I732" s="26" t="s">
        <v>2543</v>
      </c>
      <c r="J732" s="26" t="s">
        <v>548</v>
      </c>
      <c r="K732" s="26" t="s">
        <v>2471</v>
      </c>
      <c r="L732" s="26" t="s">
        <v>2472</v>
      </c>
      <c r="M732" s="33" t="s">
        <v>2473</v>
      </c>
      <c r="N732" s="33" t="s">
        <v>2139</v>
      </c>
      <c r="O732" s="33" t="s">
        <v>2474</v>
      </c>
      <c r="P732" s="50" t="s">
        <v>2475</v>
      </c>
    </row>
    <row r="733" s="7" customFormat="1" ht="97" customHeight="1" spans="1:16">
      <c r="A733" s="25">
        <f t="shared" si="25"/>
        <v>726</v>
      </c>
      <c r="B733" s="42" t="s">
        <v>2544</v>
      </c>
      <c r="C733" s="33" t="s">
        <v>47</v>
      </c>
      <c r="D733" s="33" t="s">
        <v>89</v>
      </c>
      <c r="E733" s="28" t="s">
        <v>2545</v>
      </c>
      <c r="F733" s="91" t="s">
        <v>2542</v>
      </c>
      <c r="G733" s="27">
        <v>8972</v>
      </c>
      <c r="H733" s="26"/>
      <c r="I733" s="26" t="s">
        <v>2546</v>
      </c>
      <c r="J733" s="26" t="s">
        <v>548</v>
      </c>
      <c r="K733" s="26" t="s">
        <v>2471</v>
      </c>
      <c r="L733" s="26" t="s">
        <v>2472</v>
      </c>
      <c r="M733" s="33" t="s">
        <v>2473</v>
      </c>
      <c r="N733" s="33" t="s">
        <v>2139</v>
      </c>
      <c r="O733" s="33" t="s">
        <v>2474</v>
      </c>
      <c r="P733" s="50" t="s">
        <v>2475</v>
      </c>
    </row>
    <row r="734" s="7" customFormat="1" ht="219" customHeight="1" spans="1:16">
      <c r="A734" s="25">
        <f t="shared" si="25"/>
        <v>727</v>
      </c>
      <c r="B734" s="42" t="s">
        <v>2547</v>
      </c>
      <c r="C734" s="33" t="s">
        <v>47</v>
      </c>
      <c r="D734" s="33" t="s">
        <v>89</v>
      </c>
      <c r="E734" s="28" t="s">
        <v>2548</v>
      </c>
      <c r="F734" s="91" t="s">
        <v>2549</v>
      </c>
      <c r="G734" s="27">
        <v>5595.55</v>
      </c>
      <c r="H734" s="29"/>
      <c r="I734" s="33" t="s">
        <v>2550</v>
      </c>
      <c r="J734" s="29" t="s">
        <v>548</v>
      </c>
      <c r="K734" s="29" t="s">
        <v>2471</v>
      </c>
      <c r="L734" s="29" t="s">
        <v>2472</v>
      </c>
      <c r="M734" s="33" t="s">
        <v>2473</v>
      </c>
      <c r="N734" s="33" t="s">
        <v>2139</v>
      </c>
      <c r="O734" s="33" t="s">
        <v>2474</v>
      </c>
      <c r="P734" s="50" t="s">
        <v>2475</v>
      </c>
    </row>
    <row r="735" s="7" customFormat="1" ht="71.25" spans="1:16">
      <c r="A735" s="25">
        <f t="shared" si="25"/>
        <v>728</v>
      </c>
      <c r="B735" s="42" t="s">
        <v>2551</v>
      </c>
      <c r="C735" s="33" t="s">
        <v>24</v>
      </c>
      <c r="D735" s="33" t="s">
        <v>89</v>
      </c>
      <c r="E735" s="28" t="s">
        <v>2552</v>
      </c>
      <c r="F735" s="91" t="s">
        <v>2553</v>
      </c>
      <c r="G735" s="27">
        <v>2159</v>
      </c>
      <c r="H735" s="29"/>
      <c r="I735" s="33" t="s">
        <v>2554</v>
      </c>
      <c r="J735" s="29" t="s">
        <v>548</v>
      </c>
      <c r="K735" s="29" t="s">
        <v>2471</v>
      </c>
      <c r="L735" s="29" t="s">
        <v>2472</v>
      </c>
      <c r="M735" s="33" t="s">
        <v>2555</v>
      </c>
      <c r="N735" s="33" t="s">
        <v>2139</v>
      </c>
      <c r="O735" s="33" t="s">
        <v>2474</v>
      </c>
      <c r="P735" s="50" t="s">
        <v>2475</v>
      </c>
    </row>
    <row r="736" s="7" customFormat="1" ht="85.5" spans="1:16">
      <c r="A736" s="25">
        <f t="shared" si="25"/>
        <v>729</v>
      </c>
      <c r="B736" s="42" t="s">
        <v>2556</v>
      </c>
      <c r="C736" s="33" t="s">
        <v>47</v>
      </c>
      <c r="D736" s="33" t="s">
        <v>89</v>
      </c>
      <c r="E736" s="28" t="s">
        <v>2557</v>
      </c>
      <c r="F736" s="91" t="s">
        <v>2558</v>
      </c>
      <c r="G736" s="27">
        <v>5155.25</v>
      </c>
      <c r="H736" s="29"/>
      <c r="I736" s="33" t="s">
        <v>2559</v>
      </c>
      <c r="J736" s="29" t="s">
        <v>548</v>
      </c>
      <c r="K736" s="29" t="s">
        <v>2471</v>
      </c>
      <c r="L736" s="29" t="s">
        <v>2472</v>
      </c>
      <c r="M736" s="33" t="s">
        <v>2473</v>
      </c>
      <c r="N736" s="33" t="s">
        <v>2139</v>
      </c>
      <c r="O736" s="33" t="s">
        <v>2474</v>
      </c>
      <c r="P736" s="50" t="s">
        <v>2475</v>
      </c>
    </row>
    <row r="737" s="6" customFormat="1" ht="171" customHeight="1" spans="1:16">
      <c r="A737" s="25">
        <f t="shared" si="25"/>
        <v>730</v>
      </c>
      <c r="B737" s="33" t="s">
        <v>2560</v>
      </c>
      <c r="C737" s="33" t="s">
        <v>47</v>
      </c>
      <c r="D737" s="33" t="s">
        <v>25</v>
      </c>
      <c r="E737" s="33" t="s">
        <v>2561</v>
      </c>
      <c r="F737" s="34" t="s">
        <v>2562</v>
      </c>
      <c r="G737" s="27">
        <v>37189</v>
      </c>
      <c r="H737" s="32" t="s">
        <v>2563</v>
      </c>
      <c r="I737" s="33"/>
      <c r="J737" s="33" t="s">
        <v>548</v>
      </c>
      <c r="K737" s="33" t="s">
        <v>2471</v>
      </c>
      <c r="L737" s="33" t="s">
        <v>2564</v>
      </c>
      <c r="M737" s="33" t="s">
        <v>2565</v>
      </c>
      <c r="N737" s="33" t="s">
        <v>2139</v>
      </c>
      <c r="O737" s="33" t="s">
        <v>2474</v>
      </c>
      <c r="P737" s="53" t="s">
        <v>283</v>
      </c>
    </row>
    <row r="738" s="6" customFormat="1" ht="137" customHeight="1" spans="1:16">
      <c r="A738" s="25">
        <f t="shared" si="25"/>
        <v>731</v>
      </c>
      <c r="B738" s="33" t="s">
        <v>2566</v>
      </c>
      <c r="C738" s="33" t="s">
        <v>47</v>
      </c>
      <c r="D738" s="33" t="s">
        <v>25</v>
      </c>
      <c r="E738" s="33" t="s">
        <v>2567</v>
      </c>
      <c r="F738" s="34" t="s">
        <v>2568</v>
      </c>
      <c r="G738" s="27">
        <v>40600</v>
      </c>
      <c r="H738" s="33"/>
      <c r="I738" s="33" t="s">
        <v>2569</v>
      </c>
      <c r="J738" s="33" t="s">
        <v>548</v>
      </c>
      <c r="K738" s="33" t="s">
        <v>2471</v>
      </c>
      <c r="L738" s="33" t="s">
        <v>2564</v>
      </c>
      <c r="M738" s="33" t="s">
        <v>2565</v>
      </c>
      <c r="N738" s="33" t="s">
        <v>2139</v>
      </c>
      <c r="O738" s="33" t="s">
        <v>2474</v>
      </c>
      <c r="P738" s="53" t="s">
        <v>283</v>
      </c>
    </row>
    <row r="739" s="3" customFormat="1" ht="264" customHeight="1" spans="1:16">
      <c r="A739" s="25">
        <f t="shared" si="25"/>
        <v>732</v>
      </c>
      <c r="B739" s="33" t="s">
        <v>2570</v>
      </c>
      <c r="C739" s="33" t="s">
        <v>47</v>
      </c>
      <c r="D739" s="33" t="s">
        <v>89</v>
      </c>
      <c r="E739" s="90" t="s">
        <v>144</v>
      </c>
      <c r="F739" s="44" t="s">
        <v>2571</v>
      </c>
      <c r="G739" s="38">
        <v>20000</v>
      </c>
      <c r="H739" s="32" t="s">
        <v>2563</v>
      </c>
      <c r="I739" s="33" t="s">
        <v>2572</v>
      </c>
      <c r="J739" s="37" t="s">
        <v>548</v>
      </c>
      <c r="K739" s="37" t="s">
        <v>2471</v>
      </c>
      <c r="L739" s="37" t="s">
        <v>2564</v>
      </c>
      <c r="M739" s="37" t="s">
        <v>2565</v>
      </c>
      <c r="N739" s="33" t="s">
        <v>2139</v>
      </c>
      <c r="O739" s="33" t="s">
        <v>2474</v>
      </c>
      <c r="P739" s="55" t="s">
        <v>69</v>
      </c>
    </row>
    <row r="740" s="3" customFormat="1" ht="185.25" spans="1:16">
      <c r="A740" s="25">
        <f t="shared" si="25"/>
        <v>733</v>
      </c>
      <c r="B740" s="28" t="s">
        <v>2573</v>
      </c>
      <c r="C740" s="28" t="s">
        <v>47</v>
      </c>
      <c r="D740" s="28" t="s">
        <v>89</v>
      </c>
      <c r="E740" s="28" t="s">
        <v>2574</v>
      </c>
      <c r="F740" s="31" t="s">
        <v>2575</v>
      </c>
      <c r="G740" s="27">
        <v>30000</v>
      </c>
      <c r="H740" s="28"/>
      <c r="I740" s="28" t="s">
        <v>2572</v>
      </c>
      <c r="J740" s="28" t="s">
        <v>548</v>
      </c>
      <c r="K740" s="28" t="s">
        <v>2471</v>
      </c>
      <c r="L740" s="28" t="s">
        <v>2564</v>
      </c>
      <c r="M740" s="28" t="s">
        <v>2565</v>
      </c>
      <c r="N740" s="33" t="s">
        <v>2139</v>
      </c>
      <c r="O740" s="33" t="s">
        <v>2474</v>
      </c>
      <c r="P740" s="52" t="s">
        <v>170</v>
      </c>
    </row>
    <row r="741" s="3" customFormat="1" ht="89" customHeight="1" spans="1:16">
      <c r="A741" s="25">
        <f t="shared" si="25"/>
        <v>734</v>
      </c>
      <c r="B741" s="33" t="s">
        <v>2576</v>
      </c>
      <c r="C741" s="33" t="s">
        <v>47</v>
      </c>
      <c r="D741" s="33" t="s">
        <v>89</v>
      </c>
      <c r="E741" s="33" t="s">
        <v>339</v>
      </c>
      <c r="F741" s="34" t="s">
        <v>2577</v>
      </c>
      <c r="G741" s="27">
        <v>60000</v>
      </c>
      <c r="H741" s="34"/>
      <c r="I741" s="34" t="s">
        <v>2578</v>
      </c>
      <c r="J741" s="33" t="s">
        <v>548</v>
      </c>
      <c r="K741" s="33" t="s">
        <v>2471</v>
      </c>
      <c r="L741" s="33" t="s">
        <v>2564</v>
      </c>
      <c r="M741" s="33" t="s">
        <v>2579</v>
      </c>
      <c r="N741" s="33" t="s">
        <v>2139</v>
      </c>
      <c r="O741" s="33" t="s">
        <v>2474</v>
      </c>
      <c r="P741" s="53" t="s">
        <v>58</v>
      </c>
    </row>
    <row r="742" s="3" customFormat="1" ht="71.25" spans="1:16">
      <c r="A742" s="25">
        <f t="shared" si="25"/>
        <v>735</v>
      </c>
      <c r="B742" s="33" t="s">
        <v>2580</v>
      </c>
      <c r="C742" s="33" t="s">
        <v>47</v>
      </c>
      <c r="D742" s="33" t="s">
        <v>89</v>
      </c>
      <c r="E742" s="33" t="s">
        <v>222</v>
      </c>
      <c r="F742" s="34" t="s">
        <v>2581</v>
      </c>
      <c r="G742" s="27">
        <v>50000</v>
      </c>
      <c r="H742" s="33"/>
      <c r="I742" s="33" t="s">
        <v>2582</v>
      </c>
      <c r="J742" s="33" t="s">
        <v>548</v>
      </c>
      <c r="K742" s="33" t="s">
        <v>2471</v>
      </c>
      <c r="L742" s="33" t="s">
        <v>2564</v>
      </c>
      <c r="M742" s="33" t="s">
        <v>2579</v>
      </c>
      <c r="N742" s="33" t="s">
        <v>2139</v>
      </c>
      <c r="O742" s="33" t="s">
        <v>2474</v>
      </c>
      <c r="P742" s="53" t="s">
        <v>63</v>
      </c>
    </row>
    <row r="743" s="3" customFormat="1" ht="80" customHeight="1" spans="1:16">
      <c r="A743" s="25">
        <f t="shared" si="25"/>
        <v>736</v>
      </c>
      <c r="B743" s="33" t="s">
        <v>2583</v>
      </c>
      <c r="C743" s="33" t="s">
        <v>47</v>
      </c>
      <c r="D743" s="33" t="s">
        <v>37</v>
      </c>
      <c r="E743" s="33" t="s">
        <v>2584</v>
      </c>
      <c r="F743" s="34" t="s">
        <v>2585</v>
      </c>
      <c r="G743" s="27">
        <v>85651</v>
      </c>
      <c r="H743" s="32" t="s">
        <v>2586</v>
      </c>
      <c r="I743" s="33" t="s">
        <v>2586</v>
      </c>
      <c r="J743" s="33" t="s">
        <v>548</v>
      </c>
      <c r="K743" s="33" t="s">
        <v>2471</v>
      </c>
      <c r="L743" s="33" t="s">
        <v>2564</v>
      </c>
      <c r="M743" s="33" t="s">
        <v>2587</v>
      </c>
      <c r="N743" s="33" t="s">
        <v>2139</v>
      </c>
      <c r="O743" s="33" t="s">
        <v>2474</v>
      </c>
      <c r="P743" s="53" t="s">
        <v>283</v>
      </c>
    </row>
    <row r="744" s="3" customFormat="1" ht="128" customHeight="1" spans="1:16">
      <c r="A744" s="25">
        <f t="shared" si="25"/>
        <v>737</v>
      </c>
      <c r="B744" s="28" t="s">
        <v>2588</v>
      </c>
      <c r="C744" s="33" t="s">
        <v>47</v>
      </c>
      <c r="D744" s="33" t="s">
        <v>25</v>
      </c>
      <c r="E744" s="28" t="s">
        <v>42</v>
      </c>
      <c r="F744" s="31" t="s">
        <v>2589</v>
      </c>
      <c r="G744" s="27">
        <v>100000</v>
      </c>
      <c r="H744" s="33"/>
      <c r="I744" s="33" t="s">
        <v>2590</v>
      </c>
      <c r="J744" s="33" t="s">
        <v>548</v>
      </c>
      <c r="K744" s="33" t="s">
        <v>2471</v>
      </c>
      <c r="L744" s="33" t="s">
        <v>2564</v>
      </c>
      <c r="M744" s="33" t="s">
        <v>2579</v>
      </c>
      <c r="N744" s="33" t="s">
        <v>2139</v>
      </c>
      <c r="O744" s="33" t="s">
        <v>2474</v>
      </c>
      <c r="P744" s="53" t="s">
        <v>42</v>
      </c>
    </row>
    <row r="745" s="3" customFormat="1" ht="71.25" spans="1:16">
      <c r="A745" s="25">
        <f t="shared" si="25"/>
        <v>738</v>
      </c>
      <c r="B745" s="33" t="s">
        <v>2591</v>
      </c>
      <c r="C745" s="33" t="s">
        <v>47</v>
      </c>
      <c r="D745" s="33" t="s">
        <v>25</v>
      </c>
      <c r="E745" s="28" t="s">
        <v>1865</v>
      </c>
      <c r="F745" s="31" t="s">
        <v>2592</v>
      </c>
      <c r="G745" s="27">
        <v>10000</v>
      </c>
      <c r="H745" s="33"/>
      <c r="I745" s="33" t="s">
        <v>2593</v>
      </c>
      <c r="J745" s="33" t="s">
        <v>548</v>
      </c>
      <c r="K745" s="33" t="s">
        <v>2471</v>
      </c>
      <c r="L745" s="33" t="s">
        <v>2564</v>
      </c>
      <c r="M745" s="33" t="s">
        <v>2579</v>
      </c>
      <c r="N745" s="33" t="s">
        <v>2139</v>
      </c>
      <c r="O745" s="33" t="s">
        <v>2474</v>
      </c>
      <c r="P745" s="53" t="s">
        <v>250</v>
      </c>
    </row>
    <row r="746" s="7" customFormat="1" ht="78" customHeight="1" spans="1:16">
      <c r="A746" s="25">
        <f t="shared" si="25"/>
        <v>739</v>
      </c>
      <c r="B746" s="33" t="s">
        <v>2594</v>
      </c>
      <c r="C746" s="33" t="s">
        <v>47</v>
      </c>
      <c r="D746" s="33" t="s">
        <v>89</v>
      </c>
      <c r="E746" s="90" t="s">
        <v>144</v>
      </c>
      <c r="F746" s="44" t="s">
        <v>2595</v>
      </c>
      <c r="G746" s="38">
        <v>20000</v>
      </c>
      <c r="H746" s="32" t="s">
        <v>2596</v>
      </c>
      <c r="I746" s="33"/>
      <c r="J746" s="36" t="s">
        <v>548</v>
      </c>
      <c r="K746" s="36" t="s">
        <v>2471</v>
      </c>
      <c r="L746" s="36" t="s">
        <v>2564</v>
      </c>
      <c r="M746" s="36" t="s">
        <v>2587</v>
      </c>
      <c r="N746" s="33" t="s">
        <v>2139</v>
      </c>
      <c r="O746" s="33" t="s">
        <v>2474</v>
      </c>
      <c r="P746" s="55" t="s">
        <v>69</v>
      </c>
    </row>
    <row r="747" s="7" customFormat="1" ht="71.25" spans="1:16">
      <c r="A747" s="25">
        <f t="shared" si="25"/>
        <v>740</v>
      </c>
      <c r="B747" s="28" t="s">
        <v>2597</v>
      </c>
      <c r="C747" s="28" t="s">
        <v>47</v>
      </c>
      <c r="D747" s="28" t="s">
        <v>89</v>
      </c>
      <c r="E747" s="28" t="s">
        <v>899</v>
      </c>
      <c r="F747" s="31" t="s">
        <v>2598</v>
      </c>
      <c r="G747" s="27">
        <v>20000</v>
      </c>
      <c r="H747" s="28"/>
      <c r="I747" s="28" t="s">
        <v>2599</v>
      </c>
      <c r="J747" s="28" t="s">
        <v>548</v>
      </c>
      <c r="K747" s="28" t="s">
        <v>2471</v>
      </c>
      <c r="L747" s="28" t="s">
        <v>2564</v>
      </c>
      <c r="M747" s="28" t="s">
        <v>2579</v>
      </c>
      <c r="N747" s="33" t="s">
        <v>2139</v>
      </c>
      <c r="O747" s="33" t="s">
        <v>2474</v>
      </c>
      <c r="P747" s="52" t="s">
        <v>170</v>
      </c>
    </row>
    <row r="748" s="3" customFormat="1" ht="86" customHeight="1" spans="1:16">
      <c r="A748" s="25">
        <f t="shared" si="25"/>
        <v>741</v>
      </c>
      <c r="B748" s="26" t="s">
        <v>2600</v>
      </c>
      <c r="C748" s="26" t="s">
        <v>269</v>
      </c>
      <c r="D748" s="26" t="s">
        <v>25</v>
      </c>
      <c r="E748" s="33" t="s">
        <v>2601</v>
      </c>
      <c r="F748" s="34" t="s">
        <v>2602</v>
      </c>
      <c r="G748" s="27">
        <v>164700</v>
      </c>
      <c r="H748" s="32" t="s">
        <v>2603</v>
      </c>
      <c r="I748" s="33" t="s">
        <v>2604</v>
      </c>
      <c r="J748" s="29" t="s">
        <v>548</v>
      </c>
      <c r="K748" s="29" t="s">
        <v>2471</v>
      </c>
      <c r="L748" s="33" t="s">
        <v>2605</v>
      </c>
      <c r="M748" s="29" t="s">
        <v>2606</v>
      </c>
      <c r="N748" s="33" t="s">
        <v>2139</v>
      </c>
      <c r="O748" s="33" t="s">
        <v>2474</v>
      </c>
      <c r="P748" s="53" t="s">
        <v>178</v>
      </c>
    </row>
    <row r="749" s="7" customFormat="1" ht="84" customHeight="1" spans="1:16">
      <c r="A749" s="25">
        <f t="shared" si="25"/>
        <v>742</v>
      </c>
      <c r="B749" s="28" t="s">
        <v>2607</v>
      </c>
      <c r="C749" s="28" t="s">
        <v>47</v>
      </c>
      <c r="D749" s="28" t="s">
        <v>89</v>
      </c>
      <c r="E749" s="28" t="s">
        <v>2608</v>
      </c>
      <c r="F749" s="31" t="s">
        <v>2609</v>
      </c>
      <c r="G749" s="27">
        <v>10000</v>
      </c>
      <c r="H749" s="28"/>
      <c r="I749" s="28" t="s">
        <v>2610</v>
      </c>
      <c r="J749" s="28" t="s">
        <v>548</v>
      </c>
      <c r="K749" s="28" t="s">
        <v>2471</v>
      </c>
      <c r="L749" s="28" t="s">
        <v>2605</v>
      </c>
      <c r="M749" s="28" t="s">
        <v>2606</v>
      </c>
      <c r="N749" s="33" t="s">
        <v>2139</v>
      </c>
      <c r="O749" s="33" t="s">
        <v>2474</v>
      </c>
      <c r="P749" s="52" t="s">
        <v>170</v>
      </c>
    </row>
    <row r="750" s="3" customFormat="1" ht="99" customHeight="1" spans="1:16">
      <c r="A750" s="25">
        <f t="shared" si="25"/>
        <v>743</v>
      </c>
      <c r="B750" s="28" t="s">
        <v>2611</v>
      </c>
      <c r="C750" s="28" t="s">
        <v>24</v>
      </c>
      <c r="D750" s="28" t="s">
        <v>25</v>
      </c>
      <c r="E750" s="28" t="s">
        <v>2612</v>
      </c>
      <c r="F750" s="31" t="s">
        <v>2613</v>
      </c>
      <c r="G750" s="27">
        <v>200000</v>
      </c>
      <c r="H750" s="26"/>
      <c r="I750" s="26" t="s">
        <v>2614</v>
      </c>
      <c r="J750" s="33" t="s">
        <v>2615</v>
      </c>
      <c r="K750" s="33" t="s">
        <v>2616</v>
      </c>
      <c r="L750" s="33" t="s">
        <v>2617</v>
      </c>
      <c r="M750" s="33" t="s">
        <v>2618</v>
      </c>
      <c r="N750" s="33" t="s">
        <v>2619</v>
      </c>
      <c r="O750" s="33" t="s">
        <v>2620</v>
      </c>
      <c r="P750" s="52" t="s">
        <v>2618</v>
      </c>
    </row>
    <row r="751" s="3" customFormat="1" ht="76" customHeight="1" spans="1:16">
      <c r="A751" s="25">
        <f t="shared" si="25"/>
        <v>744</v>
      </c>
      <c r="B751" s="26" t="s">
        <v>2621</v>
      </c>
      <c r="C751" s="26" t="s">
        <v>47</v>
      </c>
      <c r="D751" s="26" t="s">
        <v>37</v>
      </c>
      <c r="E751" s="26" t="s">
        <v>2622</v>
      </c>
      <c r="F751" s="43" t="s">
        <v>2623</v>
      </c>
      <c r="G751" s="27">
        <v>184131.5</v>
      </c>
      <c r="H751" s="26"/>
      <c r="I751" s="33" t="s">
        <v>2624</v>
      </c>
      <c r="J751" s="26" t="s">
        <v>2615</v>
      </c>
      <c r="K751" s="26" t="s">
        <v>2616</v>
      </c>
      <c r="L751" s="33" t="s">
        <v>2617</v>
      </c>
      <c r="M751" s="33" t="s">
        <v>2625</v>
      </c>
      <c r="N751" s="33" t="s">
        <v>2619</v>
      </c>
      <c r="O751" s="33" t="s">
        <v>2620</v>
      </c>
      <c r="P751" s="50" t="s">
        <v>2626</v>
      </c>
    </row>
    <row r="752" s="3" customFormat="1" ht="192" customHeight="1" spans="1:16">
      <c r="A752" s="25">
        <f t="shared" si="25"/>
        <v>745</v>
      </c>
      <c r="B752" s="28" t="s">
        <v>2627</v>
      </c>
      <c r="C752" s="28" t="s">
        <v>47</v>
      </c>
      <c r="D752" s="28" t="s">
        <v>25</v>
      </c>
      <c r="E752" s="28" t="s">
        <v>2628</v>
      </c>
      <c r="F752" s="31" t="s">
        <v>2629</v>
      </c>
      <c r="G752" s="27">
        <v>2200</v>
      </c>
      <c r="H752" s="32" t="s">
        <v>2630</v>
      </c>
      <c r="I752" s="26" t="s">
        <v>2631</v>
      </c>
      <c r="J752" s="33" t="s">
        <v>2615</v>
      </c>
      <c r="K752" s="33" t="s">
        <v>2616</v>
      </c>
      <c r="L752" s="33" t="s">
        <v>2617</v>
      </c>
      <c r="M752" s="33" t="s">
        <v>2618</v>
      </c>
      <c r="N752" s="33" t="s">
        <v>2619</v>
      </c>
      <c r="O752" s="33" t="s">
        <v>2620</v>
      </c>
      <c r="P752" s="52" t="s">
        <v>2618</v>
      </c>
    </row>
    <row r="753" s="5" customFormat="1" ht="96" customHeight="1" spans="1:16">
      <c r="A753" s="25">
        <f t="shared" ref="A753:A774" si="26">ROW()-7</f>
        <v>746</v>
      </c>
      <c r="B753" s="26" t="s">
        <v>2632</v>
      </c>
      <c r="C753" s="26" t="s">
        <v>47</v>
      </c>
      <c r="D753" s="26" t="s">
        <v>25</v>
      </c>
      <c r="E753" s="26" t="s">
        <v>193</v>
      </c>
      <c r="F753" s="43" t="s">
        <v>2633</v>
      </c>
      <c r="G753" s="27">
        <v>8000</v>
      </c>
      <c r="H753" s="32" t="s">
        <v>2630</v>
      </c>
      <c r="I753" s="26" t="s">
        <v>2631</v>
      </c>
      <c r="J753" s="26" t="s">
        <v>2615</v>
      </c>
      <c r="K753" s="26" t="s">
        <v>2616</v>
      </c>
      <c r="L753" s="33" t="s">
        <v>2617</v>
      </c>
      <c r="M753" s="33" t="s">
        <v>2625</v>
      </c>
      <c r="N753" s="33" t="s">
        <v>2619</v>
      </c>
      <c r="O753" s="33" t="s">
        <v>2620</v>
      </c>
      <c r="P753" s="50" t="s">
        <v>2626</v>
      </c>
    </row>
    <row r="754" s="5" customFormat="1" ht="134" customHeight="1" spans="1:16">
      <c r="A754" s="25">
        <f t="shared" si="26"/>
        <v>747</v>
      </c>
      <c r="B754" s="26" t="s">
        <v>2634</v>
      </c>
      <c r="C754" s="26" t="s">
        <v>47</v>
      </c>
      <c r="D754" s="33" t="s">
        <v>25</v>
      </c>
      <c r="E754" s="33" t="s">
        <v>193</v>
      </c>
      <c r="F754" s="43" t="s">
        <v>2635</v>
      </c>
      <c r="G754" s="27">
        <v>2000</v>
      </c>
      <c r="H754" s="32" t="s">
        <v>2630</v>
      </c>
      <c r="I754" s="26" t="s">
        <v>2631</v>
      </c>
      <c r="J754" s="33" t="s">
        <v>2615</v>
      </c>
      <c r="K754" s="33" t="s">
        <v>2616</v>
      </c>
      <c r="L754" s="33" t="s">
        <v>2617</v>
      </c>
      <c r="M754" s="33" t="s">
        <v>2625</v>
      </c>
      <c r="N754" s="33" t="s">
        <v>2619</v>
      </c>
      <c r="O754" s="33" t="s">
        <v>2620</v>
      </c>
      <c r="P754" s="50" t="s">
        <v>2626</v>
      </c>
    </row>
    <row r="755" s="5" customFormat="1" ht="94" customHeight="1" spans="1:16">
      <c r="A755" s="25">
        <f t="shared" si="26"/>
        <v>748</v>
      </c>
      <c r="B755" s="26" t="s">
        <v>2636</v>
      </c>
      <c r="C755" s="26" t="s">
        <v>47</v>
      </c>
      <c r="D755" s="26" t="s">
        <v>25</v>
      </c>
      <c r="E755" s="26" t="s">
        <v>193</v>
      </c>
      <c r="F755" s="43" t="s">
        <v>2637</v>
      </c>
      <c r="G755" s="27">
        <v>6000</v>
      </c>
      <c r="H755" s="32" t="s">
        <v>2630</v>
      </c>
      <c r="I755" s="26" t="s">
        <v>2631</v>
      </c>
      <c r="J755" s="26" t="s">
        <v>2615</v>
      </c>
      <c r="K755" s="26" t="s">
        <v>2616</v>
      </c>
      <c r="L755" s="33" t="s">
        <v>2617</v>
      </c>
      <c r="M755" s="33" t="s">
        <v>2625</v>
      </c>
      <c r="N755" s="33" t="s">
        <v>2619</v>
      </c>
      <c r="O755" s="33" t="s">
        <v>2620</v>
      </c>
      <c r="P755" s="50" t="s">
        <v>2626</v>
      </c>
    </row>
    <row r="756" s="4" customFormat="1" ht="228" spans="1:16">
      <c r="A756" s="25">
        <f t="shared" si="26"/>
        <v>749</v>
      </c>
      <c r="B756" s="33" t="s">
        <v>2638</v>
      </c>
      <c r="C756" s="33" t="s">
        <v>47</v>
      </c>
      <c r="D756" s="26" t="s">
        <v>25</v>
      </c>
      <c r="E756" s="26" t="s">
        <v>193</v>
      </c>
      <c r="F756" s="34" t="s">
        <v>2639</v>
      </c>
      <c r="G756" s="27">
        <v>9000</v>
      </c>
      <c r="H756" s="32" t="s">
        <v>2630</v>
      </c>
      <c r="I756" s="33" t="s">
        <v>2631</v>
      </c>
      <c r="J756" s="26" t="s">
        <v>2615</v>
      </c>
      <c r="K756" s="26" t="s">
        <v>2616</v>
      </c>
      <c r="L756" s="33" t="s">
        <v>2617</v>
      </c>
      <c r="M756" s="33" t="s">
        <v>2625</v>
      </c>
      <c r="N756" s="33" t="s">
        <v>2619</v>
      </c>
      <c r="O756" s="33" t="s">
        <v>2620</v>
      </c>
      <c r="P756" s="50" t="s">
        <v>2626</v>
      </c>
    </row>
    <row r="757" s="4" customFormat="1" ht="159" customHeight="1" spans="1:16">
      <c r="A757" s="25">
        <f t="shared" si="26"/>
        <v>750</v>
      </c>
      <c r="B757" s="28" t="s">
        <v>2640</v>
      </c>
      <c r="C757" s="33" t="s">
        <v>47</v>
      </c>
      <c r="D757" s="33" t="s">
        <v>25</v>
      </c>
      <c r="E757" s="28" t="s">
        <v>1755</v>
      </c>
      <c r="F757" s="30" t="s">
        <v>2641</v>
      </c>
      <c r="G757" s="27">
        <v>62535</v>
      </c>
      <c r="H757" s="32" t="s">
        <v>2630</v>
      </c>
      <c r="I757" s="26" t="s">
        <v>2631</v>
      </c>
      <c r="J757" s="26" t="s">
        <v>2615</v>
      </c>
      <c r="K757" s="26" t="s">
        <v>2616</v>
      </c>
      <c r="L757" s="33" t="s">
        <v>2617</v>
      </c>
      <c r="M757" s="33" t="s">
        <v>2642</v>
      </c>
      <c r="N757" s="33" t="s">
        <v>2619</v>
      </c>
      <c r="O757" s="33" t="s">
        <v>2620</v>
      </c>
      <c r="P757" s="53" t="s">
        <v>2642</v>
      </c>
    </row>
    <row r="758" s="4" customFormat="1" ht="167" customHeight="1" spans="1:16">
      <c r="A758" s="25">
        <f t="shared" si="26"/>
        <v>751</v>
      </c>
      <c r="B758" s="33" t="s">
        <v>2643</v>
      </c>
      <c r="C758" s="33" t="s">
        <v>47</v>
      </c>
      <c r="D758" s="33" t="s">
        <v>25</v>
      </c>
      <c r="E758" s="28" t="s">
        <v>193</v>
      </c>
      <c r="F758" s="31" t="s">
        <v>2644</v>
      </c>
      <c r="G758" s="27">
        <v>55000</v>
      </c>
      <c r="H758" s="32" t="s">
        <v>2630</v>
      </c>
      <c r="I758" s="33" t="s">
        <v>2645</v>
      </c>
      <c r="J758" s="33" t="s">
        <v>2615</v>
      </c>
      <c r="K758" s="33" t="s">
        <v>2616</v>
      </c>
      <c r="L758" s="33" t="s">
        <v>2646</v>
      </c>
      <c r="M758" s="33" t="s">
        <v>2647</v>
      </c>
      <c r="N758" s="33" t="s">
        <v>2619</v>
      </c>
      <c r="O758" s="33" t="s">
        <v>2620</v>
      </c>
      <c r="P758" s="50" t="s">
        <v>2648</v>
      </c>
    </row>
    <row r="759" s="3" customFormat="1" ht="84" customHeight="1" spans="1:16">
      <c r="A759" s="25">
        <f t="shared" si="26"/>
        <v>752</v>
      </c>
      <c r="B759" s="33" t="s">
        <v>2649</v>
      </c>
      <c r="C759" s="33" t="s">
        <v>47</v>
      </c>
      <c r="D759" s="26" t="s">
        <v>25</v>
      </c>
      <c r="E759" s="33" t="s">
        <v>2650</v>
      </c>
      <c r="F759" s="34" t="s">
        <v>2651</v>
      </c>
      <c r="G759" s="27">
        <v>10000</v>
      </c>
      <c r="H759" s="32" t="s">
        <v>2630</v>
      </c>
      <c r="I759" s="33" t="s">
        <v>2631</v>
      </c>
      <c r="J759" s="33" t="s">
        <v>2615</v>
      </c>
      <c r="K759" s="26" t="s">
        <v>2616</v>
      </c>
      <c r="L759" s="33" t="s">
        <v>2646</v>
      </c>
      <c r="M759" s="33" t="s">
        <v>2647</v>
      </c>
      <c r="N759" s="33" t="s">
        <v>2619</v>
      </c>
      <c r="O759" s="33" t="s">
        <v>2620</v>
      </c>
      <c r="P759" s="53" t="s">
        <v>255</v>
      </c>
    </row>
    <row r="760" s="3" customFormat="1" ht="67" customHeight="1" spans="1:16">
      <c r="A760" s="25">
        <f t="shared" si="26"/>
        <v>753</v>
      </c>
      <c r="B760" s="33" t="s">
        <v>2652</v>
      </c>
      <c r="C760" s="33" t="s">
        <v>47</v>
      </c>
      <c r="D760" s="33" t="s">
        <v>25</v>
      </c>
      <c r="E760" s="27" t="s">
        <v>1761</v>
      </c>
      <c r="F760" s="34" t="s">
        <v>2653</v>
      </c>
      <c r="G760" s="27">
        <v>8000</v>
      </c>
      <c r="H760" s="32" t="s">
        <v>2630</v>
      </c>
      <c r="I760" s="33" t="s">
        <v>2631</v>
      </c>
      <c r="J760" s="33" t="s">
        <v>2615</v>
      </c>
      <c r="K760" s="33" t="s">
        <v>2616</v>
      </c>
      <c r="L760" s="33" t="s">
        <v>2646</v>
      </c>
      <c r="M760" s="33" t="s">
        <v>2647</v>
      </c>
      <c r="N760" s="33" t="s">
        <v>2619</v>
      </c>
      <c r="O760" s="33" t="s">
        <v>2620</v>
      </c>
      <c r="P760" s="53" t="s">
        <v>180</v>
      </c>
    </row>
    <row r="761" s="3" customFormat="1" ht="79" customHeight="1" spans="1:16">
      <c r="A761" s="25">
        <f t="shared" si="26"/>
        <v>754</v>
      </c>
      <c r="B761" s="28" t="s">
        <v>2654</v>
      </c>
      <c r="C761" s="28" t="s">
        <v>47</v>
      </c>
      <c r="D761" s="41" t="s">
        <v>89</v>
      </c>
      <c r="E761" s="28" t="s">
        <v>1137</v>
      </c>
      <c r="F761" s="31" t="s">
        <v>2655</v>
      </c>
      <c r="G761" s="27">
        <v>50000</v>
      </c>
      <c r="H761" s="32" t="s">
        <v>764</v>
      </c>
      <c r="I761" s="33"/>
      <c r="J761" s="28" t="s">
        <v>2615</v>
      </c>
      <c r="K761" s="28" t="s">
        <v>2616</v>
      </c>
      <c r="L761" s="28" t="s">
        <v>2646</v>
      </c>
      <c r="M761" s="28" t="s">
        <v>2656</v>
      </c>
      <c r="N761" s="33" t="s">
        <v>2619</v>
      </c>
      <c r="O761" s="33" t="s">
        <v>2620</v>
      </c>
      <c r="P761" s="52" t="s">
        <v>35</v>
      </c>
    </row>
    <row r="762" s="5" customFormat="1" ht="84" customHeight="1" spans="1:16">
      <c r="A762" s="25">
        <f t="shared" si="26"/>
        <v>755</v>
      </c>
      <c r="B762" s="33" t="s">
        <v>2657</v>
      </c>
      <c r="C762" s="33" t="s">
        <v>47</v>
      </c>
      <c r="D762" s="41" t="s">
        <v>89</v>
      </c>
      <c r="E762" s="33" t="s">
        <v>2658</v>
      </c>
      <c r="F762" s="34" t="s">
        <v>2659</v>
      </c>
      <c r="G762" s="27">
        <v>20000</v>
      </c>
      <c r="H762" s="33"/>
      <c r="I762" s="33" t="s">
        <v>2660</v>
      </c>
      <c r="J762" s="33" t="s">
        <v>2615</v>
      </c>
      <c r="K762" s="33" t="s">
        <v>2616</v>
      </c>
      <c r="L762" s="33" t="s">
        <v>2646</v>
      </c>
      <c r="M762" s="33" t="s">
        <v>2661</v>
      </c>
      <c r="N762" s="33" t="s">
        <v>2619</v>
      </c>
      <c r="O762" s="33" t="s">
        <v>2620</v>
      </c>
      <c r="P762" s="52" t="s">
        <v>35</v>
      </c>
    </row>
    <row r="763" s="3" customFormat="1" ht="95" customHeight="1" spans="1:16">
      <c r="A763" s="25">
        <f t="shared" si="26"/>
        <v>756</v>
      </c>
      <c r="B763" s="33" t="s">
        <v>2662</v>
      </c>
      <c r="C763" s="33" t="s">
        <v>47</v>
      </c>
      <c r="D763" s="33" t="s">
        <v>25</v>
      </c>
      <c r="E763" s="28" t="s">
        <v>1657</v>
      </c>
      <c r="F763" s="34" t="s">
        <v>2663</v>
      </c>
      <c r="G763" s="27">
        <v>40000</v>
      </c>
      <c r="H763" s="32" t="s">
        <v>2630</v>
      </c>
      <c r="I763" s="33" t="s">
        <v>2631</v>
      </c>
      <c r="J763" s="33" t="s">
        <v>2615</v>
      </c>
      <c r="K763" s="33" t="s">
        <v>2616</v>
      </c>
      <c r="L763" s="33" t="s">
        <v>2646</v>
      </c>
      <c r="M763" s="33" t="s">
        <v>2661</v>
      </c>
      <c r="N763" s="33" t="s">
        <v>2619</v>
      </c>
      <c r="O763" s="33" t="s">
        <v>2620</v>
      </c>
      <c r="P763" s="53" t="s">
        <v>42</v>
      </c>
    </row>
    <row r="764" s="6" customFormat="1" ht="109" customHeight="1" spans="1:16">
      <c r="A764" s="25">
        <f t="shared" si="26"/>
        <v>757</v>
      </c>
      <c r="B764" s="90" t="s">
        <v>2664</v>
      </c>
      <c r="C764" s="90" t="s">
        <v>47</v>
      </c>
      <c r="D764" s="33" t="s">
        <v>89</v>
      </c>
      <c r="E764" s="90" t="s">
        <v>2665</v>
      </c>
      <c r="F764" s="91" t="s">
        <v>2666</v>
      </c>
      <c r="G764" s="27">
        <v>20000</v>
      </c>
      <c r="H764" s="90"/>
      <c r="I764" s="90" t="s">
        <v>2667</v>
      </c>
      <c r="J764" s="33" t="s">
        <v>2615</v>
      </c>
      <c r="K764" s="33" t="s">
        <v>2616</v>
      </c>
      <c r="L764" s="33" t="s">
        <v>2646</v>
      </c>
      <c r="M764" s="33" t="s">
        <v>2668</v>
      </c>
      <c r="N764" s="33" t="s">
        <v>2619</v>
      </c>
      <c r="O764" s="33" t="s">
        <v>2620</v>
      </c>
      <c r="P764" s="53" t="s">
        <v>246</v>
      </c>
    </row>
    <row r="765" s="6" customFormat="1" ht="109" customHeight="1" spans="1:16">
      <c r="A765" s="25">
        <f t="shared" si="26"/>
        <v>758</v>
      </c>
      <c r="B765" s="33" t="s">
        <v>2669</v>
      </c>
      <c r="C765" s="33" t="s">
        <v>47</v>
      </c>
      <c r="D765" s="33" t="s">
        <v>89</v>
      </c>
      <c r="E765" s="28" t="s">
        <v>586</v>
      </c>
      <c r="F765" s="34" t="s">
        <v>2670</v>
      </c>
      <c r="G765" s="27">
        <v>30000</v>
      </c>
      <c r="H765" s="33"/>
      <c r="I765" s="33" t="s">
        <v>2671</v>
      </c>
      <c r="J765" s="33" t="s">
        <v>2615</v>
      </c>
      <c r="K765" s="33" t="s">
        <v>2616</v>
      </c>
      <c r="L765" s="33" t="s">
        <v>2646</v>
      </c>
      <c r="M765" s="33" t="s">
        <v>2647</v>
      </c>
      <c r="N765" s="33" t="s">
        <v>2619</v>
      </c>
      <c r="O765" s="33" t="s">
        <v>2620</v>
      </c>
      <c r="P765" s="53" t="s">
        <v>250</v>
      </c>
    </row>
    <row r="766" s="6" customFormat="1" ht="70" customHeight="1" spans="1:16">
      <c r="A766" s="25">
        <f t="shared" si="26"/>
        <v>759</v>
      </c>
      <c r="B766" s="33" t="s">
        <v>2672</v>
      </c>
      <c r="C766" s="33" t="s">
        <v>47</v>
      </c>
      <c r="D766" s="33" t="s">
        <v>89</v>
      </c>
      <c r="E766" s="33" t="s">
        <v>2673</v>
      </c>
      <c r="F766" s="34" t="s">
        <v>2674</v>
      </c>
      <c r="G766" s="27">
        <v>10000</v>
      </c>
      <c r="H766" s="33"/>
      <c r="I766" s="33" t="s">
        <v>2675</v>
      </c>
      <c r="J766" s="33" t="s">
        <v>2615</v>
      </c>
      <c r="K766" s="33" t="s">
        <v>2616</v>
      </c>
      <c r="L766" s="33" t="s">
        <v>2646</v>
      </c>
      <c r="M766" s="33" t="s">
        <v>2647</v>
      </c>
      <c r="N766" s="33" t="s">
        <v>2619</v>
      </c>
      <c r="O766" s="33" t="s">
        <v>2620</v>
      </c>
      <c r="P766" s="53" t="s">
        <v>250</v>
      </c>
    </row>
    <row r="767" s="6" customFormat="1" ht="85.5" spans="1:16">
      <c r="A767" s="25">
        <f t="shared" si="26"/>
        <v>760</v>
      </c>
      <c r="B767" s="33" t="s">
        <v>2676</v>
      </c>
      <c r="C767" s="33" t="s">
        <v>47</v>
      </c>
      <c r="D767" s="28" t="s">
        <v>89</v>
      </c>
      <c r="E767" s="33" t="s">
        <v>2677</v>
      </c>
      <c r="F767" s="34" t="s">
        <v>2678</v>
      </c>
      <c r="G767" s="27">
        <v>3000</v>
      </c>
      <c r="H767" s="33"/>
      <c r="I767" s="33" t="s">
        <v>2660</v>
      </c>
      <c r="J767" s="33" t="s">
        <v>2615</v>
      </c>
      <c r="K767" s="33" t="s">
        <v>2616</v>
      </c>
      <c r="L767" s="33" t="s">
        <v>2646</v>
      </c>
      <c r="M767" s="33" t="s">
        <v>2661</v>
      </c>
      <c r="N767" s="33" t="s">
        <v>2619</v>
      </c>
      <c r="O767" s="33" t="s">
        <v>2620</v>
      </c>
      <c r="P767" s="53" t="s">
        <v>250</v>
      </c>
    </row>
    <row r="768" s="4" customFormat="1" ht="90" customHeight="1" spans="1:16">
      <c r="A768" s="25">
        <f t="shared" si="26"/>
        <v>761</v>
      </c>
      <c r="B768" s="28" t="s">
        <v>2679</v>
      </c>
      <c r="C768" s="28" t="s">
        <v>47</v>
      </c>
      <c r="D768" s="28" t="s">
        <v>89</v>
      </c>
      <c r="E768" s="28" t="s">
        <v>604</v>
      </c>
      <c r="F768" s="31" t="s">
        <v>2680</v>
      </c>
      <c r="G768" s="27">
        <v>20000</v>
      </c>
      <c r="H768" s="90"/>
      <c r="I768" s="90" t="s">
        <v>2681</v>
      </c>
      <c r="J768" s="90" t="s">
        <v>2615</v>
      </c>
      <c r="K768" s="90" t="s">
        <v>2616</v>
      </c>
      <c r="L768" s="90" t="s">
        <v>2646</v>
      </c>
      <c r="M768" s="90" t="s">
        <v>2647</v>
      </c>
      <c r="N768" s="33" t="s">
        <v>2619</v>
      </c>
      <c r="O768" s="33" t="s">
        <v>2620</v>
      </c>
      <c r="P768" s="94" t="s">
        <v>170</v>
      </c>
    </row>
    <row r="769" s="3" customFormat="1" ht="69" customHeight="1" spans="1:16">
      <c r="A769" s="25">
        <f t="shared" si="26"/>
        <v>762</v>
      </c>
      <c r="B769" s="37" t="s">
        <v>2682</v>
      </c>
      <c r="C769" s="33" t="s">
        <v>47</v>
      </c>
      <c r="D769" s="33" t="s">
        <v>89</v>
      </c>
      <c r="E769" s="33" t="s">
        <v>2683</v>
      </c>
      <c r="F769" s="44" t="s">
        <v>2684</v>
      </c>
      <c r="G769" s="38">
        <v>22893</v>
      </c>
      <c r="H769" s="33"/>
      <c r="I769" s="33" t="s">
        <v>2685</v>
      </c>
      <c r="J769" s="33" t="s">
        <v>2615</v>
      </c>
      <c r="K769" s="26" t="s">
        <v>2616</v>
      </c>
      <c r="L769" s="33" t="s">
        <v>2686</v>
      </c>
      <c r="M769" s="33" t="s">
        <v>2687</v>
      </c>
      <c r="N769" s="33" t="s">
        <v>2619</v>
      </c>
      <c r="O769" s="33" t="s">
        <v>2620</v>
      </c>
      <c r="P769" s="53" t="s">
        <v>255</v>
      </c>
    </row>
    <row r="770" s="3" customFormat="1" ht="151" customHeight="1" spans="1:16">
      <c r="A770" s="25">
        <f t="shared" si="26"/>
        <v>763</v>
      </c>
      <c r="B770" s="26" t="s">
        <v>2688</v>
      </c>
      <c r="C770" s="26" t="s">
        <v>47</v>
      </c>
      <c r="D770" s="26" t="s">
        <v>37</v>
      </c>
      <c r="E770" s="26" t="s">
        <v>2689</v>
      </c>
      <c r="F770" s="132" t="s">
        <v>2690</v>
      </c>
      <c r="G770" s="27">
        <v>55900</v>
      </c>
      <c r="H770" s="26"/>
      <c r="I770" s="26" t="s">
        <v>2691</v>
      </c>
      <c r="J770" s="26" t="s">
        <v>2615</v>
      </c>
      <c r="K770" s="33" t="s">
        <v>2616</v>
      </c>
      <c r="L770" s="33" t="s">
        <v>2692</v>
      </c>
      <c r="M770" s="33" t="s">
        <v>2693</v>
      </c>
      <c r="N770" s="33" t="s">
        <v>2619</v>
      </c>
      <c r="O770" s="33" t="s">
        <v>2620</v>
      </c>
      <c r="P770" s="50" t="s">
        <v>1109</v>
      </c>
    </row>
    <row r="771" s="3" customFormat="1" ht="85.5" spans="1:16">
      <c r="A771" s="25">
        <f t="shared" si="26"/>
        <v>764</v>
      </c>
      <c r="B771" s="33" t="s">
        <v>2694</v>
      </c>
      <c r="C771" s="33" t="s">
        <v>47</v>
      </c>
      <c r="D771" s="33" t="s">
        <v>25</v>
      </c>
      <c r="E771" s="33" t="s">
        <v>2695</v>
      </c>
      <c r="F771" s="34" t="s">
        <v>2696</v>
      </c>
      <c r="G771" s="27">
        <v>2000</v>
      </c>
      <c r="H771" s="33"/>
      <c r="I771" s="33" t="s">
        <v>2697</v>
      </c>
      <c r="J771" s="33" t="s">
        <v>2615</v>
      </c>
      <c r="K771" s="33" t="s">
        <v>2616</v>
      </c>
      <c r="L771" s="33" t="s">
        <v>2698</v>
      </c>
      <c r="M771" s="33" t="s">
        <v>2699</v>
      </c>
      <c r="N771" s="33" t="s">
        <v>2619</v>
      </c>
      <c r="O771" s="33" t="s">
        <v>2620</v>
      </c>
      <c r="P771" s="53" t="s">
        <v>188</v>
      </c>
    </row>
    <row r="772" s="3" customFormat="1" ht="66" customHeight="1" spans="1:16">
      <c r="A772" s="25">
        <f t="shared" si="26"/>
        <v>765</v>
      </c>
      <c r="B772" s="43" t="s">
        <v>2700</v>
      </c>
      <c r="C772" s="43" t="s">
        <v>47</v>
      </c>
      <c r="D772" s="43" t="s">
        <v>25</v>
      </c>
      <c r="E772" s="43" t="s">
        <v>190</v>
      </c>
      <c r="F772" s="34" t="s">
        <v>2701</v>
      </c>
      <c r="G772" s="27">
        <v>80300</v>
      </c>
      <c r="H772" s="43"/>
      <c r="I772" s="43" t="s">
        <v>2702</v>
      </c>
      <c r="J772" s="43" t="s">
        <v>2615</v>
      </c>
      <c r="K772" s="43" t="s">
        <v>2703</v>
      </c>
      <c r="L772" s="34" t="s">
        <v>2704</v>
      </c>
      <c r="M772" s="34" t="s">
        <v>2705</v>
      </c>
      <c r="N772" s="33" t="s">
        <v>2619</v>
      </c>
      <c r="O772" s="34" t="s">
        <v>2706</v>
      </c>
      <c r="P772" s="136" t="s">
        <v>2707</v>
      </c>
    </row>
    <row r="773" s="6" customFormat="1" ht="85.5" spans="1:16">
      <c r="A773" s="25">
        <f t="shared" si="26"/>
        <v>766</v>
      </c>
      <c r="B773" s="43" t="s">
        <v>2708</v>
      </c>
      <c r="C773" s="43" t="s">
        <v>47</v>
      </c>
      <c r="D773" s="43" t="s">
        <v>25</v>
      </c>
      <c r="E773" s="43" t="s">
        <v>2709</v>
      </c>
      <c r="F773" s="132" t="s">
        <v>2710</v>
      </c>
      <c r="G773" s="27">
        <v>14498</v>
      </c>
      <c r="H773" s="43"/>
      <c r="I773" s="43" t="s">
        <v>2708</v>
      </c>
      <c r="J773" s="43" t="s">
        <v>2615</v>
      </c>
      <c r="K773" s="43" t="s">
        <v>2703</v>
      </c>
      <c r="L773" s="34" t="s">
        <v>2704</v>
      </c>
      <c r="M773" s="34" t="s">
        <v>2705</v>
      </c>
      <c r="N773" s="33" t="s">
        <v>2619</v>
      </c>
      <c r="O773" s="34" t="s">
        <v>2706</v>
      </c>
      <c r="P773" s="136" t="s">
        <v>2707</v>
      </c>
    </row>
    <row r="774" s="6" customFormat="1" ht="116" customHeight="1" spans="1:16">
      <c r="A774" s="25">
        <f t="shared" si="26"/>
        <v>767</v>
      </c>
      <c r="B774" s="28" t="s">
        <v>2711</v>
      </c>
      <c r="C774" s="28" t="s">
        <v>47</v>
      </c>
      <c r="D774" s="41" t="s">
        <v>89</v>
      </c>
      <c r="E774" s="28" t="s">
        <v>2712</v>
      </c>
      <c r="F774" s="31" t="s">
        <v>2713</v>
      </c>
      <c r="G774" s="27">
        <v>25000</v>
      </c>
      <c r="H774" s="28"/>
      <c r="I774" s="28" t="s">
        <v>2714</v>
      </c>
      <c r="J774" s="28" t="s">
        <v>2615</v>
      </c>
      <c r="K774" s="28" t="s">
        <v>2703</v>
      </c>
      <c r="L774" s="33" t="s">
        <v>2704</v>
      </c>
      <c r="M774" s="33" t="s">
        <v>2705</v>
      </c>
      <c r="N774" s="33" t="s">
        <v>2619</v>
      </c>
      <c r="O774" s="34" t="s">
        <v>2706</v>
      </c>
      <c r="P774" s="52" t="s">
        <v>35</v>
      </c>
    </row>
    <row r="775" s="3" customFormat="1" ht="151" customHeight="1" spans="1:16">
      <c r="A775" s="25">
        <f t="shared" ref="A775:A822" si="27">ROW()-7</f>
        <v>768</v>
      </c>
      <c r="B775" s="34" t="s">
        <v>2715</v>
      </c>
      <c r="C775" s="34" t="s">
        <v>24</v>
      </c>
      <c r="D775" s="34" t="s">
        <v>37</v>
      </c>
      <c r="E775" s="34" t="s">
        <v>2716</v>
      </c>
      <c r="F775" s="29" t="s">
        <v>2717</v>
      </c>
      <c r="G775" s="27">
        <v>50960</v>
      </c>
      <c r="H775" s="34"/>
      <c r="I775" s="33" t="s">
        <v>2718</v>
      </c>
      <c r="J775" s="43" t="s">
        <v>2615</v>
      </c>
      <c r="K775" s="34" t="s">
        <v>2703</v>
      </c>
      <c r="L775" s="34" t="s">
        <v>2704</v>
      </c>
      <c r="M775" s="34" t="s">
        <v>2719</v>
      </c>
      <c r="N775" s="33" t="s">
        <v>2619</v>
      </c>
      <c r="O775" s="34" t="s">
        <v>2706</v>
      </c>
      <c r="P775" s="108" t="s">
        <v>2707</v>
      </c>
    </row>
    <row r="776" s="3" customFormat="1" ht="101" customHeight="1" spans="1:16">
      <c r="A776" s="25">
        <f t="shared" si="27"/>
        <v>769</v>
      </c>
      <c r="B776" s="33" t="s">
        <v>2720</v>
      </c>
      <c r="C776" s="27" t="s">
        <v>24</v>
      </c>
      <c r="D776" s="33" t="s">
        <v>89</v>
      </c>
      <c r="E776" s="26" t="s">
        <v>252</v>
      </c>
      <c r="F776" s="34" t="s">
        <v>2721</v>
      </c>
      <c r="G776" s="27">
        <v>6000</v>
      </c>
      <c r="H776" s="33"/>
      <c r="I776" s="33" t="s">
        <v>2722</v>
      </c>
      <c r="J776" s="33" t="s">
        <v>2615</v>
      </c>
      <c r="K776" s="33" t="s">
        <v>2703</v>
      </c>
      <c r="L776" s="33" t="s">
        <v>2704</v>
      </c>
      <c r="M776" s="34" t="s">
        <v>2719</v>
      </c>
      <c r="N776" s="33" t="s">
        <v>2619</v>
      </c>
      <c r="O776" s="34" t="s">
        <v>2706</v>
      </c>
      <c r="P776" s="53" t="s">
        <v>255</v>
      </c>
    </row>
    <row r="777" s="3" customFormat="1" ht="85.5" spans="1:16">
      <c r="A777" s="25">
        <f t="shared" si="27"/>
        <v>770</v>
      </c>
      <c r="B777" s="33" t="s">
        <v>2723</v>
      </c>
      <c r="C777" s="33" t="s">
        <v>47</v>
      </c>
      <c r="D777" s="26" t="s">
        <v>89</v>
      </c>
      <c r="E777" s="47" t="s">
        <v>2254</v>
      </c>
      <c r="F777" s="34" t="s">
        <v>2724</v>
      </c>
      <c r="G777" s="27">
        <v>55000</v>
      </c>
      <c r="H777" s="33"/>
      <c r="I777" s="33" t="s">
        <v>2725</v>
      </c>
      <c r="J777" s="28" t="s">
        <v>2615</v>
      </c>
      <c r="K777" s="28" t="s">
        <v>2703</v>
      </c>
      <c r="L777" s="33" t="s">
        <v>2704</v>
      </c>
      <c r="M777" s="33" t="s">
        <v>2726</v>
      </c>
      <c r="N777" s="33" t="s">
        <v>2619</v>
      </c>
      <c r="O777" s="34" t="s">
        <v>2706</v>
      </c>
      <c r="P777" s="52" t="s">
        <v>193</v>
      </c>
    </row>
    <row r="778" s="3" customFormat="1" ht="85.5" spans="1:16">
      <c r="A778" s="25">
        <f t="shared" si="27"/>
        <v>771</v>
      </c>
      <c r="B778" s="28" t="s">
        <v>2727</v>
      </c>
      <c r="C778" s="28" t="s">
        <v>47</v>
      </c>
      <c r="D778" s="41" t="s">
        <v>89</v>
      </c>
      <c r="E778" s="28" t="s">
        <v>99</v>
      </c>
      <c r="F778" s="31" t="s">
        <v>2728</v>
      </c>
      <c r="G778" s="27">
        <v>5000</v>
      </c>
      <c r="H778" s="28" t="s">
        <v>1462</v>
      </c>
      <c r="I778" s="28"/>
      <c r="J778" s="28" t="s">
        <v>2615</v>
      </c>
      <c r="K778" s="28" t="s">
        <v>2703</v>
      </c>
      <c r="L778" s="33" t="s">
        <v>2704</v>
      </c>
      <c r="M778" s="33" t="s">
        <v>2726</v>
      </c>
      <c r="N778" s="33" t="s">
        <v>2619</v>
      </c>
      <c r="O778" s="34" t="s">
        <v>2706</v>
      </c>
      <c r="P778" s="52" t="s">
        <v>35</v>
      </c>
    </row>
    <row r="779" s="3" customFormat="1" ht="85.5" spans="1:16">
      <c r="A779" s="25">
        <f t="shared" si="27"/>
        <v>772</v>
      </c>
      <c r="B779" s="28" t="s">
        <v>2723</v>
      </c>
      <c r="C779" s="28" t="s">
        <v>47</v>
      </c>
      <c r="D779" s="28" t="s">
        <v>37</v>
      </c>
      <c r="E779" s="26" t="s">
        <v>1695</v>
      </c>
      <c r="F779" s="31" t="s">
        <v>2729</v>
      </c>
      <c r="G779" s="27">
        <v>45000</v>
      </c>
      <c r="H779" s="33"/>
      <c r="I779" s="33" t="s">
        <v>2730</v>
      </c>
      <c r="J779" s="33" t="s">
        <v>2615</v>
      </c>
      <c r="K779" s="33" t="s">
        <v>2703</v>
      </c>
      <c r="L779" s="33" t="s">
        <v>2704</v>
      </c>
      <c r="M779" s="33" t="s">
        <v>2726</v>
      </c>
      <c r="N779" s="33" t="s">
        <v>2619</v>
      </c>
      <c r="O779" s="34" t="s">
        <v>2706</v>
      </c>
      <c r="P779" s="53" t="s">
        <v>255</v>
      </c>
    </row>
    <row r="780" s="3" customFormat="1" ht="152" customHeight="1" spans="1:16">
      <c r="A780" s="25">
        <f t="shared" si="27"/>
        <v>773</v>
      </c>
      <c r="B780" s="31" t="s">
        <v>2731</v>
      </c>
      <c r="C780" s="34" t="s">
        <v>24</v>
      </c>
      <c r="D780" s="34" t="s">
        <v>37</v>
      </c>
      <c r="E780" s="31" t="s">
        <v>2732</v>
      </c>
      <c r="F780" s="34" t="s">
        <v>2733</v>
      </c>
      <c r="G780" s="27">
        <v>105309.21</v>
      </c>
      <c r="H780" s="43"/>
      <c r="I780" s="43" t="s">
        <v>2734</v>
      </c>
      <c r="J780" s="43" t="s">
        <v>2615</v>
      </c>
      <c r="K780" s="43" t="s">
        <v>2703</v>
      </c>
      <c r="L780" s="34" t="s">
        <v>2704</v>
      </c>
      <c r="M780" s="34" t="s">
        <v>2735</v>
      </c>
      <c r="N780" s="33" t="s">
        <v>2619</v>
      </c>
      <c r="O780" s="34" t="s">
        <v>2706</v>
      </c>
      <c r="P780" s="108" t="s">
        <v>2707</v>
      </c>
    </row>
    <row r="781" s="4" customFormat="1" ht="81" customHeight="1" spans="1:16">
      <c r="A781" s="25">
        <f t="shared" si="27"/>
        <v>774</v>
      </c>
      <c r="B781" s="29" t="s">
        <v>2736</v>
      </c>
      <c r="C781" s="29" t="s">
        <v>47</v>
      </c>
      <c r="D781" s="29" t="s">
        <v>25</v>
      </c>
      <c r="E781" s="29" t="s">
        <v>2737</v>
      </c>
      <c r="F781" s="29" t="s">
        <v>2738</v>
      </c>
      <c r="G781" s="27">
        <v>122943</v>
      </c>
      <c r="H781" s="29"/>
      <c r="I781" s="32" t="s">
        <v>2739</v>
      </c>
      <c r="J781" s="29" t="s">
        <v>2615</v>
      </c>
      <c r="K781" s="29" t="s">
        <v>2703</v>
      </c>
      <c r="L781" s="29" t="s">
        <v>2740</v>
      </c>
      <c r="M781" s="29" t="s">
        <v>2741</v>
      </c>
      <c r="N781" s="33" t="s">
        <v>2619</v>
      </c>
      <c r="O781" s="34" t="s">
        <v>2706</v>
      </c>
      <c r="P781" s="57" t="s">
        <v>761</v>
      </c>
    </row>
    <row r="782" s="4" customFormat="1" ht="124" customHeight="1" spans="1:16">
      <c r="A782" s="25">
        <f t="shared" si="27"/>
        <v>775</v>
      </c>
      <c r="B782" s="28" t="s">
        <v>2742</v>
      </c>
      <c r="C782" s="28" t="s">
        <v>47</v>
      </c>
      <c r="D782" s="28" t="s">
        <v>37</v>
      </c>
      <c r="E782" s="26" t="s">
        <v>252</v>
      </c>
      <c r="F782" s="31" t="s">
        <v>2743</v>
      </c>
      <c r="G782" s="27">
        <v>106019</v>
      </c>
      <c r="H782" s="33"/>
      <c r="I782" s="33" t="s">
        <v>2744</v>
      </c>
      <c r="J782" s="33" t="s">
        <v>2615</v>
      </c>
      <c r="K782" s="33" t="s">
        <v>2703</v>
      </c>
      <c r="L782" s="33" t="s">
        <v>2704</v>
      </c>
      <c r="M782" s="33" t="s">
        <v>2735</v>
      </c>
      <c r="N782" s="33" t="s">
        <v>2619</v>
      </c>
      <c r="O782" s="34" t="s">
        <v>2706</v>
      </c>
      <c r="P782" s="53" t="s">
        <v>255</v>
      </c>
    </row>
    <row r="783" s="3" customFormat="1" ht="84" customHeight="1" spans="1:16">
      <c r="A783" s="25">
        <f t="shared" si="27"/>
        <v>776</v>
      </c>
      <c r="B783" s="33" t="s">
        <v>2745</v>
      </c>
      <c r="C783" s="33" t="s">
        <v>269</v>
      </c>
      <c r="D783" s="33" t="s">
        <v>37</v>
      </c>
      <c r="E783" s="33" t="s">
        <v>527</v>
      </c>
      <c r="F783" s="34" t="s">
        <v>2746</v>
      </c>
      <c r="G783" s="27">
        <v>70000</v>
      </c>
      <c r="H783" s="33"/>
      <c r="I783" s="33" t="s">
        <v>2747</v>
      </c>
      <c r="J783" s="33" t="s">
        <v>2615</v>
      </c>
      <c r="K783" s="33" t="s">
        <v>2703</v>
      </c>
      <c r="L783" s="33" t="s">
        <v>2748</v>
      </c>
      <c r="M783" s="33" t="s">
        <v>2749</v>
      </c>
      <c r="N783" s="33" t="s">
        <v>2619</v>
      </c>
      <c r="O783" s="34" t="s">
        <v>2706</v>
      </c>
      <c r="P783" s="53" t="s">
        <v>188</v>
      </c>
    </row>
    <row r="784" s="6" customFormat="1" ht="85.5" spans="1:16">
      <c r="A784" s="25">
        <f t="shared" si="27"/>
        <v>777</v>
      </c>
      <c r="B784" s="33" t="s">
        <v>2750</v>
      </c>
      <c r="C784" s="33" t="s">
        <v>47</v>
      </c>
      <c r="D784" s="33" t="s">
        <v>25</v>
      </c>
      <c r="E784" s="33" t="s">
        <v>527</v>
      </c>
      <c r="F784" s="34" t="s">
        <v>2751</v>
      </c>
      <c r="G784" s="27">
        <v>8000</v>
      </c>
      <c r="H784" s="33"/>
      <c r="I784" s="33" t="s">
        <v>2752</v>
      </c>
      <c r="J784" s="33" t="s">
        <v>2615</v>
      </c>
      <c r="K784" s="33" t="s">
        <v>2703</v>
      </c>
      <c r="L784" s="33" t="s">
        <v>2748</v>
      </c>
      <c r="M784" s="33" t="s">
        <v>2749</v>
      </c>
      <c r="N784" s="33" t="s">
        <v>2619</v>
      </c>
      <c r="O784" s="34" t="s">
        <v>2706</v>
      </c>
      <c r="P784" s="53" t="s">
        <v>188</v>
      </c>
    </row>
    <row r="785" s="6" customFormat="1" ht="74" customHeight="1" spans="1:16">
      <c r="A785" s="25">
        <f t="shared" si="27"/>
        <v>778</v>
      </c>
      <c r="B785" s="28" t="s">
        <v>2753</v>
      </c>
      <c r="C785" s="28" t="s">
        <v>47</v>
      </c>
      <c r="D785" s="28" t="s">
        <v>25</v>
      </c>
      <c r="E785" s="28" t="s">
        <v>722</v>
      </c>
      <c r="F785" s="31" t="s">
        <v>2754</v>
      </c>
      <c r="G785" s="27">
        <v>43934</v>
      </c>
      <c r="H785" s="33"/>
      <c r="I785" s="33" t="s">
        <v>2755</v>
      </c>
      <c r="J785" s="28" t="s">
        <v>2615</v>
      </c>
      <c r="K785" s="28" t="s">
        <v>2703</v>
      </c>
      <c r="L785" s="33" t="s">
        <v>2748</v>
      </c>
      <c r="M785" s="33" t="s">
        <v>2749</v>
      </c>
      <c r="N785" s="33" t="s">
        <v>2619</v>
      </c>
      <c r="O785" s="34" t="s">
        <v>2706</v>
      </c>
      <c r="P785" s="52" t="s">
        <v>278</v>
      </c>
    </row>
    <row r="786" s="3" customFormat="1" ht="142.5" spans="1:16">
      <c r="A786" s="25">
        <f t="shared" si="27"/>
        <v>779</v>
      </c>
      <c r="B786" s="33" t="s">
        <v>2756</v>
      </c>
      <c r="C786" s="33" t="s">
        <v>47</v>
      </c>
      <c r="D786" s="33" t="s">
        <v>25</v>
      </c>
      <c r="E786" s="33" t="s">
        <v>289</v>
      </c>
      <c r="F786" s="34" t="s">
        <v>2757</v>
      </c>
      <c r="G786" s="27">
        <v>19600</v>
      </c>
      <c r="H786" s="33"/>
      <c r="I786" s="33" t="s">
        <v>2758</v>
      </c>
      <c r="J786" s="33" t="s">
        <v>2615</v>
      </c>
      <c r="K786" s="33" t="s">
        <v>2703</v>
      </c>
      <c r="L786" s="33" t="s">
        <v>2748</v>
      </c>
      <c r="M786" s="33" t="s">
        <v>2749</v>
      </c>
      <c r="N786" s="33" t="s">
        <v>2619</v>
      </c>
      <c r="O786" s="34" t="s">
        <v>2706</v>
      </c>
      <c r="P786" s="53" t="s">
        <v>180</v>
      </c>
    </row>
    <row r="787" s="3" customFormat="1" ht="76" customHeight="1" spans="1:16">
      <c r="A787" s="25">
        <f t="shared" si="27"/>
        <v>780</v>
      </c>
      <c r="B787" s="29" t="s">
        <v>2759</v>
      </c>
      <c r="C787" s="33" t="s">
        <v>47</v>
      </c>
      <c r="D787" s="33" t="s">
        <v>25</v>
      </c>
      <c r="E787" s="29" t="s">
        <v>618</v>
      </c>
      <c r="F787" s="29" t="s">
        <v>2760</v>
      </c>
      <c r="G787" s="27">
        <v>30000</v>
      </c>
      <c r="H787" s="28"/>
      <c r="I787" s="28" t="s">
        <v>2761</v>
      </c>
      <c r="J787" s="33" t="s">
        <v>2615</v>
      </c>
      <c r="K787" s="33" t="s">
        <v>2703</v>
      </c>
      <c r="L787" s="33" t="s">
        <v>2748</v>
      </c>
      <c r="M787" s="33" t="s">
        <v>2762</v>
      </c>
      <c r="N787" s="33" t="s">
        <v>2619</v>
      </c>
      <c r="O787" s="34" t="s">
        <v>2706</v>
      </c>
      <c r="P787" s="53" t="s">
        <v>283</v>
      </c>
    </row>
    <row r="788" s="4" customFormat="1" ht="97" customHeight="1" spans="1:16">
      <c r="A788" s="25">
        <f t="shared" si="27"/>
        <v>781</v>
      </c>
      <c r="B788" s="28" t="s">
        <v>2763</v>
      </c>
      <c r="C788" s="33" t="s">
        <v>269</v>
      </c>
      <c r="D788" s="33" t="s">
        <v>25</v>
      </c>
      <c r="E788" s="28" t="s">
        <v>2764</v>
      </c>
      <c r="F788" s="31" t="s">
        <v>2765</v>
      </c>
      <c r="G788" s="27">
        <v>23800</v>
      </c>
      <c r="H788" s="37"/>
      <c r="I788" s="37" t="s">
        <v>2766</v>
      </c>
      <c r="J788" s="33" t="s">
        <v>2615</v>
      </c>
      <c r="K788" s="33" t="s">
        <v>2703</v>
      </c>
      <c r="L788" s="33" t="s">
        <v>2748</v>
      </c>
      <c r="M788" s="33" t="s">
        <v>2762</v>
      </c>
      <c r="N788" s="33" t="s">
        <v>2619</v>
      </c>
      <c r="O788" s="34" t="s">
        <v>2706</v>
      </c>
      <c r="P788" s="53" t="s">
        <v>246</v>
      </c>
    </row>
    <row r="789" s="3" customFormat="1" ht="85.5" spans="1:16">
      <c r="A789" s="25">
        <f t="shared" si="27"/>
        <v>782</v>
      </c>
      <c r="B789" s="33" t="s">
        <v>2767</v>
      </c>
      <c r="C789" s="33" t="s">
        <v>47</v>
      </c>
      <c r="D789" s="33" t="s">
        <v>25</v>
      </c>
      <c r="E789" s="26" t="s">
        <v>2768</v>
      </c>
      <c r="F789" s="34" t="s">
        <v>2769</v>
      </c>
      <c r="G789" s="27">
        <v>20000</v>
      </c>
      <c r="H789" s="33"/>
      <c r="I789" s="33" t="s">
        <v>2770</v>
      </c>
      <c r="J789" s="33" t="s">
        <v>2615</v>
      </c>
      <c r="K789" s="33" t="s">
        <v>2703</v>
      </c>
      <c r="L789" s="33" t="s">
        <v>2748</v>
      </c>
      <c r="M789" s="33" t="s">
        <v>2762</v>
      </c>
      <c r="N789" s="33" t="s">
        <v>2619</v>
      </c>
      <c r="O789" s="34" t="s">
        <v>2706</v>
      </c>
      <c r="P789" s="53" t="s">
        <v>250</v>
      </c>
    </row>
    <row r="790" s="9" customFormat="1" ht="111" customHeight="1" spans="1:16">
      <c r="A790" s="25">
        <f t="shared" si="27"/>
        <v>783</v>
      </c>
      <c r="B790" s="64" t="s">
        <v>2771</v>
      </c>
      <c r="C790" s="33" t="s">
        <v>1874</v>
      </c>
      <c r="D790" s="64" t="s">
        <v>37</v>
      </c>
      <c r="E790" s="64" t="s">
        <v>2772</v>
      </c>
      <c r="F790" s="66" t="s">
        <v>2773</v>
      </c>
      <c r="G790" s="69">
        <v>43677</v>
      </c>
      <c r="H790" s="64"/>
      <c r="I790" s="68" t="s">
        <v>2774</v>
      </c>
      <c r="J790" s="28" t="s">
        <v>2615</v>
      </c>
      <c r="K790" s="28" t="s">
        <v>2703</v>
      </c>
      <c r="L790" s="64" t="s">
        <v>2748</v>
      </c>
      <c r="M790" s="64" t="s">
        <v>2762</v>
      </c>
      <c r="N790" s="33" t="s">
        <v>2619</v>
      </c>
      <c r="O790" s="33" t="s">
        <v>2706</v>
      </c>
      <c r="P790" s="74" t="s">
        <v>35</v>
      </c>
    </row>
    <row r="791" s="4" customFormat="1" ht="85.5" spans="1:16">
      <c r="A791" s="25">
        <f t="shared" si="27"/>
        <v>784</v>
      </c>
      <c r="B791" s="33" t="s">
        <v>2775</v>
      </c>
      <c r="C791" s="33" t="s">
        <v>47</v>
      </c>
      <c r="D791" s="33" t="s">
        <v>25</v>
      </c>
      <c r="E791" s="33" t="s">
        <v>270</v>
      </c>
      <c r="F791" s="34" t="s">
        <v>2776</v>
      </c>
      <c r="G791" s="27">
        <v>2000</v>
      </c>
      <c r="H791" s="33"/>
      <c r="I791" s="33" t="s">
        <v>2777</v>
      </c>
      <c r="J791" s="33" t="s">
        <v>2615</v>
      </c>
      <c r="K791" s="33" t="s">
        <v>2703</v>
      </c>
      <c r="L791" s="33" t="s">
        <v>2740</v>
      </c>
      <c r="M791" s="33" t="s">
        <v>2778</v>
      </c>
      <c r="N791" s="33" t="s">
        <v>2619</v>
      </c>
      <c r="O791" s="34" t="s">
        <v>2706</v>
      </c>
      <c r="P791" s="53" t="s">
        <v>188</v>
      </c>
    </row>
    <row r="792" s="3" customFormat="1" ht="279" customHeight="1" spans="1:16">
      <c r="A792" s="25">
        <f t="shared" si="27"/>
        <v>785</v>
      </c>
      <c r="B792" s="33" t="s">
        <v>2779</v>
      </c>
      <c r="C792" s="33" t="s">
        <v>47</v>
      </c>
      <c r="D792" s="33" t="s">
        <v>25</v>
      </c>
      <c r="E792" s="33" t="s">
        <v>1676</v>
      </c>
      <c r="F792" s="34" t="s">
        <v>2780</v>
      </c>
      <c r="G792" s="27">
        <v>15000</v>
      </c>
      <c r="H792" s="33"/>
      <c r="I792" s="33" t="s">
        <v>2781</v>
      </c>
      <c r="J792" s="33" t="s">
        <v>2615</v>
      </c>
      <c r="K792" s="33" t="s">
        <v>2703</v>
      </c>
      <c r="L792" s="33" t="s">
        <v>2740</v>
      </c>
      <c r="M792" s="33" t="s">
        <v>2782</v>
      </c>
      <c r="N792" s="33" t="s">
        <v>2619</v>
      </c>
      <c r="O792" s="34" t="s">
        <v>2706</v>
      </c>
      <c r="P792" s="53" t="s">
        <v>180</v>
      </c>
    </row>
    <row r="793" s="3" customFormat="1" ht="162" customHeight="1" spans="1:16">
      <c r="A793" s="25">
        <f t="shared" si="27"/>
        <v>786</v>
      </c>
      <c r="B793" s="28" t="s">
        <v>2783</v>
      </c>
      <c r="C793" s="33" t="s">
        <v>47</v>
      </c>
      <c r="D793" s="33" t="s">
        <v>25</v>
      </c>
      <c r="E793" s="28" t="s">
        <v>289</v>
      </c>
      <c r="F793" s="31" t="s">
        <v>2784</v>
      </c>
      <c r="G793" s="27">
        <v>30006.8</v>
      </c>
      <c r="H793" s="33"/>
      <c r="I793" s="33" t="s">
        <v>2785</v>
      </c>
      <c r="J793" s="33" t="s">
        <v>2615</v>
      </c>
      <c r="K793" s="33" t="s">
        <v>2703</v>
      </c>
      <c r="L793" s="33" t="s">
        <v>2740</v>
      </c>
      <c r="M793" s="33" t="s">
        <v>2778</v>
      </c>
      <c r="N793" s="33" t="s">
        <v>2619</v>
      </c>
      <c r="O793" s="34" t="s">
        <v>2706</v>
      </c>
      <c r="P793" s="53" t="s">
        <v>180</v>
      </c>
    </row>
    <row r="794" s="5" customFormat="1" ht="66" customHeight="1" spans="1:16">
      <c r="A794" s="25">
        <f t="shared" si="27"/>
        <v>787</v>
      </c>
      <c r="B794" s="26" t="s">
        <v>2786</v>
      </c>
      <c r="C794" s="29" t="s">
        <v>47</v>
      </c>
      <c r="D794" s="26" t="s">
        <v>25</v>
      </c>
      <c r="E794" s="26" t="s">
        <v>2768</v>
      </c>
      <c r="F794" s="34" t="s">
        <v>2787</v>
      </c>
      <c r="G794" s="27">
        <v>15000</v>
      </c>
      <c r="H794" s="29"/>
      <c r="I794" s="29" t="s">
        <v>2788</v>
      </c>
      <c r="J794" s="29" t="s">
        <v>2615</v>
      </c>
      <c r="K794" s="33" t="s">
        <v>2703</v>
      </c>
      <c r="L794" s="33" t="s">
        <v>2740</v>
      </c>
      <c r="M794" s="33" t="s">
        <v>2778</v>
      </c>
      <c r="N794" s="33" t="s">
        <v>2619</v>
      </c>
      <c r="O794" s="34" t="s">
        <v>2706</v>
      </c>
      <c r="P794" s="53" t="s">
        <v>250</v>
      </c>
    </row>
    <row r="795" s="6" customFormat="1" ht="85.5" spans="1:16">
      <c r="A795" s="25">
        <f t="shared" si="27"/>
        <v>788</v>
      </c>
      <c r="B795" s="28" t="s">
        <v>2789</v>
      </c>
      <c r="C795" s="28" t="s">
        <v>47</v>
      </c>
      <c r="D795" s="28" t="s">
        <v>89</v>
      </c>
      <c r="E795" s="28" t="s">
        <v>1102</v>
      </c>
      <c r="F795" s="31" t="s">
        <v>2790</v>
      </c>
      <c r="G795" s="27">
        <v>25000</v>
      </c>
      <c r="H795" s="26"/>
      <c r="I795" s="26" t="s">
        <v>2791</v>
      </c>
      <c r="J795" s="28" t="s">
        <v>2615</v>
      </c>
      <c r="K795" s="28" t="s">
        <v>2703</v>
      </c>
      <c r="L795" s="28" t="s">
        <v>2740</v>
      </c>
      <c r="M795" s="28" t="s">
        <v>2782</v>
      </c>
      <c r="N795" s="33" t="s">
        <v>2619</v>
      </c>
      <c r="O795" s="34" t="s">
        <v>2706</v>
      </c>
      <c r="P795" s="94" t="s">
        <v>170</v>
      </c>
    </row>
    <row r="796" s="6" customFormat="1" ht="87" customHeight="1" spans="1:16">
      <c r="A796" s="25">
        <f t="shared" si="27"/>
        <v>789</v>
      </c>
      <c r="B796" s="28" t="s">
        <v>2792</v>
      </c>
      <c r="C796" s="28" t="s">
        <v>47</v>
      </c>
      <c r="D796" s="33" t="s">
        <v>89</v>
      </c>
      <c r="E796" s="28" t="s">
        <v>2793</v>
      </c>
      <c r="F796" s="31" t="s">
        <v>2794</v>
      </c>
      <c r="G796" s="27">
        <v>15000</v>
      </c>
      <c r="H796" s="26"/>
      <c r="I796" s="26" t="s">
        <v>2795</v>
      </c>
      <c r="J796" s="26" t="s">
        <v>2615</v>
      </c>
      <c r="K796" s="26" t="s">
        <v>2796</v>
      </c>
      <c r="L796" s="29" t="s">
        <v>2797</v>
      </c>
      <c r="M796" s="33" t="s">
        <v>2798</v>
      </c>
      <c r="N796" s="33" t="s">
        <v>2619</v>
      </c>
      <c r="O796" s="28" t="s">
        <v>2799</v>
      </c>
      <c r="P796" s="53" t="s">
        <v>242</v>
      </c>
    </row>
    <row r="797" s="5" customFormat="1" ht="143" customHeight="1" spans="1:16">
      <c r="A797" s="25">
        <f t="shared" si="27"/>
        <v>790</v>
      </c>
      <c r="B797" s="28" t="s">
        <v>2800</v>
      </c>
      <c r="C797" s="33" t="s">
        <v>47</v>
      </c>
      <c r="D797" s="33" t="s">
        <v>89</v>
      </c>
      <c r="E797" s="33" t="s">
        <v>659</v>
      </c>
      <c r="F797" s="34" t="s">
        <v>2801</v>
      </c>
      <c r="G797" s="27">
        <v>20000</v>
      </c>
      <c r="H797" s="33"/>
      <c r="I797" s="33" t="s">
        <v>2802</v>
      </c>
      <c r="J797" s="33" t="s">
        <v>2615</v>
      </c>
      <c r="K797" s="33" t="s">
        <v>2803</v>
      </c>
      <c r="L797" s="33" t="s">
        <v>2804</v>
      </c>
      <c r="M797" s="33" t="s">
        <v>2805</v>
      </c>
      <c r="N797" s="33" t="s">
        <v>2619</v>
      </c>
      <c r="O797" s="33" t="s">
        <v>2806</v>
      </c>
      <c r="P797" s="53" t="s">
        <v>63</v>
      </c>
    </row>
    <row r="798" s="4" customFormat="1" ht="90" customHeight="1" spans="1:16">
      <c r="A798" s="25">
        <f t="shared" si="27"/>
        <v>791</v>
      </c>
      <c r="B798" s="33" t="s">
        <v>2807</v>
      </c>
      <c r="C798" s="33" t="s">
        <v>47</v>
      </c>
      <c r="D798" s="33" t="s">
        <v>89</v>
      </c>
      <c r="E798" s="28" t="s">
        <v>586</v>
      </c>
      <c r="F798" s="29" t="s">
        <v>2808</v>
      </c>
      <c r="G798" s="27">
        <v>10000</v>
      </c>
      <c r="H798" s="33"/>
      <c r="I798" s="33" t="s">
        <v>2809</v>
      </c>
      <c r="J798" s="33" t="s">
        <v>2615</v>
      </c>
      <c r="K798" s="33" t="s">
        <v>2803</v>
      </c>
      <c r="L798" s="33" t="s">
        <v>2804</v>
      </c>
      <c r="M798" s="33" t="s">
        <v>2805</v>
      </c>
      <c r="N798" s="33" t="s">
        <v>2619</v>
      </c>
      <c r="O798" s="33" t="s">
        <v>2806</v>
      </c>
      <c r="P798" s="53" t="s">
        <v>250</v>
      </c>
    </row>
    <row r="799" s="3" customFormat="1" ht="141" customHeight="1" spans="1:16">
      <c r="A799" s="25">
        <f t="shared" si="27"/>
        <v>792</v>
      </c>
      <c r="B799" s="29" t="s">
        <v>2810</v>
      </c>
      <c r="C799" s="29" t="s">
        <v>47</v>
      </c>
      <c r="D799" s="33" t="s">
        <v>89</v>
      </c>
      <c r="E799" s="33" t="s">
        <v>26</v>
      </c>
      <c r="F799" s="29" t="s">
        <v>2811</v>
      </c>
      <c r="G799" s="27">
        <v>71000</v>
      </c>
      <c r="H799" s="33"/>
      <c r="I799" s="33" t="s">
        <v>2812</v>
      </c>
      <c r="J799" s="26" t="s">
        <v>2615</v>
      </c>
      <c r="K799" s="29" t="s">
        <v>2803</v>
      </c>
      <c r="L799" s="29" t="s">
        <v>2813</v>
      </c>
      <c r="M799" s="29" t="s">
        <v>2814</v>
      </c>
      <c r="N799" s="33" t="s">
        <v>2619</v>
      </c>
      <c r="O799" s="33" t="s">
        <v>2806</v>
      </c>
      <c r="P799" s="50" t="s">
        <v>1125</v>
      </c>
    </row>
    <row r="800" s="3" customFormat="1" ht="83" customHeight="1" spans="1:16">
      <c r="A800" s="25">
        <f t="shared" si="27"/>
        <v>793</v>
      </c>
      <c r="B800" s="33" t="s">
        <v>2815</v>
      </c>
      <c r="C800" s="33" t="s">
        <v>47</v>
      </c>
      <c r="D800" s="30" t="s">
        <v>89</v>
      </c>
      <c r="E800" s="33" t="s">
        <v>2816</v>
      </c>
      <c r="F800" s="34" t="s">
        <v>2817</v>
      </c>
      <c r="G800" s="27">
        <v>29875</v>
      </c>
      <c r="H800" s="33"/>
      <c r="I800" s="33" t="s">
        <v>2818</v>
      </c>
      <c r="J800" s="26" t="s">
        <v>2615</v>
      </c>
      <c r="K800" s="29" t="s">
        <v>2803</v>
      </c>
      <c r="L800" s="29" t="s">
        <v>2813</v>
      </c>
      <c r="M800" s="29" t="s">
        <v>2814</v>
      </c>
      <c r="N800" s="33" t="s">
        <v>2619</v>
      </c>
      <c r="O800" s="33" t="s">
        <v>2806</v>
      </c>
      <c r="P800" s="50" t="s">
        <v>1125</v>
      </c>
    </row>
    <row r="801" s="3" customFormat="1" ht="150" customHeight="1" spans="1:16">
      <c r="A801" s="25">
        <f t="shared" si="27"/>
        <v>794</v>
      </c>
      <c r="B801" s="33" t="s">
        <v>2819</v>
      </c>
      <c r="C801" s="33" t="s">
        <v>47</v>
      </c>
      <c r="D801" s="30" t="s">
        <v>89</v>
      </c>
      <c r="E801" s="33" t="s">
        <v>2816</v>
      </c>
      <c r="F801" s="34" t="s">
        <v>2820</v>
      </c>
      <c r="G801" s="27">
        <v>31750</v>
      </c>
      <c r="H801" s="33"/>
      <c r="I801" s="33" t="s">
        <v>2819</v>
      </c>
      <c r="J801" s="26" t="s">
        <v>2615</v>
      </c>
      <c r="K801" s="29" t="s">
        <v>2803</v>
      </c>
      <c r="L801" s="29" t="s">
        <v>2813</v>
      </c>
      <c r="M801" s="29" t="s">
        <v>2821</v>
      </c>
      <c r="N801" s="33" t="s">
        <v>2619</v>
      </c>
      <c r="O801" s="33" t="s">
        <v>2806</v>
      </c>
      <c r="P801" s="50" t="s">
        <v>1125</v>
      </c>
    </row>
    <row r="802" s="3" customFormat="1" ht="71.25" spans="1:16">
      <c r="A802" s="25">
        <f t="shared" si="27"/>
        <v>795</v>
      </c>
      <c r="B802" s="33" t="s">
        <v>2822</v>
      </c>
      <c r="C802" s="33" t="s">
        <v>47</v>
      </c>
      <c r="D802" s="33" t="s">
        <v>25</v>
      </c>
      <c r="E802" s="33" t="s">
        <v>270</v>
      </c>
      <c r="F802" s="34" t="s">
        <v>2823</v>
      </c>
      <c r="G802" s="27">
        <v>4500</v>
      </c>
      <c r="H802" s="33"/>
      <c r="I802" s="33" t="s">
        <v>2824</v>
      </c>
      <c r="J802" s="33" t="s">
        <v>2615</v>
      </c>
      <c r="K802" s="33" t="s">
        <v>2803</v>
      </c>
      <c r="L802" s="33" t="s">
        <v>2813</v>
      </c>
      <c r="M802" s="33" t="s">
        <v>2814</v>
      </c>
      <c r="N802" s="33" t="s">
        <v>2619</v>
      </c>
      <c r="O802" s="33" t="s">
        <v>2806</v>
      </c>
      <c r="P802" s="53" t="s">
        <v>188</v>
      </c>
    </row>
    <row r="803" s="3" customFormat="1" ht="71.25" spans="1:16">
      <c r="A803" s="25">
        <f t="shared" si="27"/>
        <v>796</v>
      </c>
      <c r="B803" s="33" t="s">
        <v>2825</v>
      </c>
      <c r="C803" s="33" t="s">
        <v>47</v>
      </c>
      <c r="D803" s="33" t="s">
        <v>25</v>
      </c>
      <c r="E803" s="33" t="s">
        <v>2695</v>
      </c>
      <c r="F803" s="34" t="s">
        <v>2826</v>
      </c>
      <c r="G803" s="27">
        <v>3000</v>
      </c>
      <c r="H803" s="33"/>
      <c r="I803" s="33" t="s">
        <v>2827</v>
      </c>
      <c r="J803" s="33" t="s">
        <v>2615</v>
      </c>
      <c r="K803" s="33" t="s">
        <v>2803</v>
      </c>
      <c r="L803" s="33" t="s">
        <v>2813</v>
      </c>
      <c r="M803" s="33" t="s">
        <v>2828</v>
      </c>
      <c r="N803" s="33" t="s">
        <v>2619</v>
      </c>
      <c r="O803" s="33" t="s">
        <v>2806</v>
      </c>
      <c r="P803" s="53" t="s">
        <v>188</v>
      </c>
    </row>
    <row r="804" s="3" customFormat="1" ht="79" customHeight="1" spans="1:16">
      <c r="A804" s="25">
        <f t="shared" si="27"/>
        <v>797</v>
      </c>
      <c r="B804" s="33" t="s">
        <v>2829</v>
      </c>
      <c r="C804" s="33" t="s">
        <v>47</v>
      </c>
      <c r="D804" s="41" t="s">
        <v>89</v>
      </c>
      <c r="E804" s="33" t="s">
        <v>2830</v>
      </c>
      <c r="F804" s="34" t="s">
        <v>2831</v>
      </c>
      <c r="G804" s="27">
        <v>16000</v>
      </c>
      <c r="H804" s="33"/>
      <c r="I804" s="33" t="s">
        <v>2832</v>
      </c>
      <c r="J804" s="26" t="s">
        <v>2615</v>
      </c>
      <c r="K804" s="26" t="s">
        <v>2803</v>
      </c>
      <c r="L804" s="26" t="s">
        <v>2813</v>
      </c>
      <c r="M804" s="33" t="s">
        <v>2828</v>
      </c>
      <c r="N804" s="33" t="s">
        <v>2619</v>
      </c>
      <c r="O804" s="33" t="s">
        <v>2806</v>
      </c>
      <c r="P804" s="53" t="s">
        <v>278</v>
      </c>
    </row>
    <row r="805" s="3" customFormat="1" ht="95" customHeight="1" spans="1:16">
      <c r="A805" s="25">
        <f t="shared" si="27"/>
        <v>798</v>
      </c>
      <c r="B805" s="33" t="s">
        <v>2833</v>
      </c>
      <c r="C805" s="33" t="s">
        <v>47</v>
      </c>
      <c r="D805" s="33" t="s">
        <v>89</v>
      </c>
      <c r="E805" s="33" t="s">
        <v>2834</v>
      </c>
      <c r="F805" s="34" t="s">
        <v>2835</v>
      </c>
      <c r="G805" s="27">
        <v>13131</v>
      </c>
      <c r="H805" s="33"/>
      <c r="I805" s="33" t="s">
        <v>2836</v>
      </c>
      <c r="J805" s="33" t="s">
        <v>2615</v>
      </c>
      <c r="K805" s="33" t="s">
        <v>2803</v>
      </c>
      <c r="L805" s="33" t="s">
        <v>2813</v>
      </c>
      <c r="M805" s="33" t="s">
        <v>2837</v>
      </c>
      <c r="N805" s="33" t="s">
        <v>2619</v>
      </c>
      <c r="O805" s="33" t="s">
        <v>2806</v>
      </c>
      <c r="P805" s="53" t="s">
        <v>180</v>
      </c>
    </row>
    <row r="806" s="3" customFormat="1" ht="71.25" spans="1:16">
      <c r="A806" s="25">
        <f t="shared" si="27"/>
        <v>799</v>
      </c>
      <c r="B806" s="33" t="s">
        <v>2838</v>
      </c>
      <c r="C806" s="33" t="s">
        <v>47</v>
      </c>
      <c r="D806" s="33" t="s">
        <v>89</v>
      </c>
      <c r="E806" s="28" t="s">
        <v>2839</v>
      </c>
      <c r="F806" s="31" t="s">
        <v>2840</v>
      </c>
      <c r="G806" s="27">
        <v>12000</v>
      </c>
      <c r="H806" s="33"/>
      <c r="I806" s="33" t="s">
        <v>2841</v>
      </c>
      <c r="J806" s="33" t="s">
        <v>2615</v>
      </c>
      <c r="K806" s="33" t="s">
        <v>2803</v>
      </c>
      <c r="L806" s="33" t="s">
        <v>2813</v>
      </c>
      <c r="M806" s="33" t="s">
        <v>2828</v>
      </c>
      <c r="N806" s="33" t="s">
        <v>2619</v>
      </c>
      <c r="O806" s="33" t="s">
        <v>2806</v>
      </c>
      <c r="P806" s="53" t="s">
        <v>180</v>
      </c>
    </row>
    <row r="807" s="3" customFormat="1" ht="94" customHeight="1" spans="1:16">
      <c r="A807" s="25">
        <f t="shared" si="27"/>
        <v>800</v>
      </c>
      <c r="B807" s="28" t="s">
        <v>2842</v>
      </c>
      <c r="C807" s="28" t="s">
        <v>47</v>
      </c>
      <c r="D807" s="41" t="s">
        <v>89</v>
      </c>
      <c r="E807" s="28" t="s">
        <v>94</v>
      </c>
      <c r="F807" s="28" t="s">
        <v>2843</v>
      </c>
      <c r="G807" s="27">
        <v>1200</v>
      </c>
      <c r="H807" s="28"/>
      <c r="I807" s="28" t="s">
        <v>2844</v>
      </c>
      <c r="J807" s="28" t="s">
        <v>2615</v>
      </c>
      <c r="K807" s="28" t="s">
        <v>2803</v>
      </c>
      <c r="L807" s="28" t="s">
        <v>2813</v>
      </c>
      <c r="M807" s="28" t="s">
        <v>2821</v>
      </c>
      <c r="N807" s="33" t="s">
        <v>2619</v>
      </c>
      <c r="O807" s="33" t="s">
        <v>2806</v>
      </c>
      <c r="P807" s="52" t="s">
        <v>35</v>
      </c>
    </row>
    <row r="808" s="3" customFormat="1" ht="81" customHeight="1" spans="1:16">
      <c r="A808" s="25">
        <f t="shared" si="27"/>
        <v>801</v>
      </c>
      <c r="B808" s="28" t="s">
        <v>2845</v>
      </c>
      <c r="C808" s="28" t="s">
        <v>47</v>
      </c>
      <c r="D808" s="28" t="s">
        <v>89</v>
      </c>
      <c r="E808" s="28" t="s">
        <v>2846</v>
      </c>
      <c r="F808" s="31" t="s">
        <v>2847</v>
      </c>
      <c r="G808" s="27">
        <v>3500</v>
      </c>
      <c r="H808" s="32" t="s">
        <v>1842</v>
      </c>
      <c r="I808" s="28"/>
      <c r="J808" s="28" t="s">
        <v>2615</v>
      </c>
      <c r="K808" s="28" t="s">
        <v>2803</v>
      </c>
      <c r="L808" s="28" t="s">
        <v>2813</v>
      </c>
      <c r="M808" s="28" t="s">
        <v>2828</v>
      </c>
      <c r="N808" s="33" t="s">
        <v>2619</v>
      </c>
      <c r="O808" s="33" t="s">
        <v>2806</v>
      </c>
      <c r="P808" s="52" t="s">
        <v>170</v>
      </c>
    </row>
    <row r="809" s="3" customFormat="1" ht="219" customHeight="1" spans="1:16">
      <c r="A809" s="25">
        <f t="shared" si="27"/>
        <v>802</v>
      </c>
      <c r="B809" s="28" t="s">
        <v>2848</v>
      </c>
      <c r="C809" s="33" t="s">
        <v>47</v>
      </c>
      <c r="D809" s="33" t="s">
        <v>37</v>
      </c>
      <c r="E809" s="28" t="s">
        <v>190</v>
      </c>
      <c r="F809" s="31" t="s">
        <v>2849</v>
      </c>
      <c r="G809" s="27">
        <v>48000</v>
      </c>
      <c r="H809" s="33"/>
      <c r="I809" s="33" t="s">
        <v>2850</v>
      </c>
      <c r="J809" s="33" t="s">
        <v>2615</v>
      </c>
      <c r="K809" s="33" t="s">
        <v>2803</v>
      </c>
      <c r="L809" s="33" t="s">
        <v>2851</v>
      </c>
      <c r="M809" s="33" t="s">
        <v>2852</v>
      </c>
      <c r="N809" s="33" t="s">
        <v>2619</v>
      </c>
      <c r="O809" s="33" t="s">
        <v>2806</v>
      </c>
      <c r="P809" s="52" t="s">
        <v>193</v>
      </c>
    </row>
    <row r="810" s="3" customFormat="1" ht="156.75" spans="1:16">
      <c r="A810" s="25">
        <f t="shared" si="27"/>
        <v>803</v>
      </c>
      <c r="B810" s="33" t="s">
        <v>2853</v>
      </c>
      <c r="C810" s="33" t="s">
        <v>47</v>
      </c>
      <c r="D810" s="41" t="s">
        <v>89</v>
      </c>
      <c r="E810" s="33" t="s">
        <v>1373</v>
      </c>
      <c r="F810" s="32" t="s">
        <v>2854</v>
      </c>
      <c r="G810" s="27">
        <v>70000</v>
      </c>
      <c r="H810" s="33"/>
      <c r="I810" s="33" t="s">
        <v>2850</v>
      </c>
      <c r="J810" s="26" t="s">
        <v>2615</v>
      </c>
      <c r="K810" s="26" t="s">
        <v>2803</v>
      </c>
      <c r="L810" s="33" t="s">
        <v>2851</v>
      </c>
      <c r="M810" s="33" t="s">
        <v>2852</v>
      </c>
      <c r="N810" s="33" t="s">
        <v>2619</v>
      </c>
      <c r="O810" s="33" t="s">
        <v>2806</v>
      </c>
      <c r="P810" s="53" t="s">
        <v>278</v>
      </c>
    </row>
    <row r="811" s="3" customFormat="1" ht="156.75" spans="1:16">
      <c r="A811" s="25">
        <f t="shared" si="27"/>
        <v>804</v>
      </c>
      <c r="B811" s="33" t="s">
        <v>2855</v>
      </c>
      <c r="C811" s="33" t="s">
        <v>47</v>
      </c>
      <c r="D811" s="33" t="s">
        <v>25</v>
      </c>
      <c r="E811" s="33" t="s">
        <v>1008</v>
      </c>
      <c r="F811" s="33" t="s">
        <v>2856</v>
      </c>
      <c r="G811" s="27">
        <v>14500</v>
      </c>
      <c r="H811" s="33"/>
      <c r="I811" s="33" t="s">
        <v>2850</v>
      </c>
      <c r="J811" s="26" t="s">
        <v>2615</v>
      </c>
      <c r="K811" s="26" t="s">
        <v>2803</v>
      </c>
      <c r="L811" s="33" t="s">
        <v>2851</v>
      </c>
      <c r="M811" s="33" t="s">
        <v>2852</v>
      </c>
      <c r="N811" s="33" t="s">
        <v>2619</v>
      </c>
      <c r="O811" s="33" t="s">
        <v>2806</v>
      </c>
      <c r="P811" s="53" t="s">
        <v>278</v>
      </c>
    </row>
    <row r="812" s="4" customFormat="1" ht="156.75" spans="1:16">
      <c r="A812" s="25">
        <f t="shared" si="27"/>
        <v>805</v>
      </c>
      <c r="B812" s="28" t="s">
        <v>2857</v>
      </c>
      <c r="C812" s="28" t="s">
        <v>24</v>
      </c>
      <c r="D812" s="28" t="s">
        <v>25</v>
      </c>
      <c r="E812" s="28" t="s">
        <v>1385</v>
      </c>
      <c r="F812" s="31" t="s">
        <v>2858</v>
      </c>
      <c r="G812" s="27">
        <v>12700</v>
      </c>
      <c r="H812" s="33"/>
      <c r="I812" s="33" t="s">
        <v>2850</v>
      </c>
      <c r="J812" s="28" t="s">
        <v>2615</v>
      </c>
      <c r="K812" s="28" t="s">
        <v>2803</v>
      </c>
      <c r="L812" s="28" t="s">
        <v>2851</v>
      </c>
      <c r="M812" s="33" t="s">
        <v>2852</v>
      </c>
      <c r="N812" s="33" t="s">
        <v>2619</v>
      </c>
      <c r="O812" s="33" t="s">
        <v>2806</v>
      </c>
      <c r="P812" s="52" t="s">
        <v>278</v>
      </c>
    </row>
    <row r="813" s="4" customFormat="1" ht="217" customHeight="1" spans="1:16">
      <c r="A813" s="25">
        <f t="shared" si="27"/>
        <v>806</v>
      </c>
      <c r="B813" s="28" t="s">
        <v>2859</v>
      </c>
      <c r="C813" s="33" t="s">
        <v>47</v>
      </c>
      <c r="D813" s="33" t="s">
        <v>25</v>
      </c>
      <c r="E813" s="28" t="s">
        <v>2860</v>
      </c>
      <c r="F813" s="31" t="s">
        <v>2861</v>
      </c>
      <c r="G813" s="27">
        <v>15000</v>
      </c>
      <c r="H813" s="33"/>
      <c r="I813" s="33" t="s">
        <v>2850</v>
      </c>
      <c r="J813" s="33" t="s">
        <v>2615</v>
      </c>
      <c r="K813" s="33" t="s">
        <v>2803</v>
      </c>
      <c r="L813" s="33" t="s">
        <v>2851</v>
      </c>
      <c r="M813" s="33" t="s">
        <v>2852</v>
      </c>
      <c r="N813" s="33" t="s">
        <v>2619</v>
      </c>
      <c r="O813" s="33" t="s">
        <v>2806</v>
      </c>
      <c r="P813" s="53" t="s">
        <v>42</v>
      </c>
    </row>
    <row r="814" s="4" customFormat="1" ht="156.75" spans="1:16">
      <c r="A814" s="25">
        <f t="shared" si="27"/>
        <v>807</v>
      </c>
      <c r="B814" s="28" t="s">
        <v>2862</v>
      </c>
      <c r="C814" s="33" t="s">
        <v>47</v>
      </c>
      <c r="D814" s="33" t="s">
        <v>89</v>
      </c>
      <c r="E814" s="28" t="s">
        <v>2863</v>
      </c>
      <c r="F814" s="31" t="s">
        <v>2864</v>
      </c>
      <c r="G814" s="27">
        <v>15100</v>
      </c>
      <c r="H814" s="33"/>
      <c r="I814" s="33" t="s">
        <v>2850</v>
      </c>
      <c r="J814" s="33" t="s">
        <v>2615</v>
      </c>
      <c r="K814" s="33" t="s">
        <v>2803</v>
      </c>
      <c r="L814" s="33" t="s">
        <v>2851</v>
      </c>
      <c r="M814" s="33" t="s">
        <v>2852</v>
      </c>
      <c r="N814" s="33" t="s">
        <v>2619</v>
      </c>
      <c r="O814" s="33" t="s">
        <v>2806</v>
      </c>
      <c r="P814" s="53" t="s">
        <v>42</v>
      </c>
    </row>
    <row r="815" s="4" customFormat="1" ht="156.75" spans="1:16">
      <c r="A815" s="25">
        <f t="shared" si="27"/>
        <v>808</v>
      </c>
      <c r="B815" s="37" t="s">
        <v>2865</v>
      </c>
      <c r="C815" s="37" t="s">
        <v>24</v>
      </c>
      <c r="D815" s="37" t="s">
        <v>25</v>
      </c>
      <c r="E815" s="37" t="s">
        <v>2764</v>
      </c>
      <c r="F815" s="44" t="s">
        <v>2866</v>
      </c>
      <c r="G815" s="38">
        <v>5000</v>
      </c>
      <c r="H815" s="37"/>
      <c r="I815" s="37" t="s">
        <v>2850</v>
      </c>
      <c r="J815" s="37" t="s">
        <v>2615</v>
      </c>
      <c r="K815" s="37" t="s">
        <v>2803</v>
      </c>
      <c r="L815" s="37" t="s">
        <v>2851</v>
      </c>
      <c r="M815" s="37" t="s">
        <v>2852</v>
      </c>
      <c r="N815" s="33" t="s">
        <v>2619</v>
      </c>
      <c r="O815" s="33" t="s">
        <v>2806</v>
      </c>
      <c r="P815" s="55" t="s">
        <v>246</v>
      </c>
    </row>
    <row r="816" s="4" customFormat="1" ht="156.75" spans="1:16">
      <c r="A816" s="25">
        <f t="shared" si="27"/>
        <v>809</v>
      </c>
      <c r="B816" s="37" t="s">
        <v>2867</v>
      </c>
      <c r="C816" s="37" t="s">
        <v>47</v>
      </c>
      <c r="D816" s="37" t="s">
        <v>89</v>
      </c>
      <c r="E816" s="37" t="s">
        <v>246</v>
      </c>
      <c r="F816" s="44" t="s">
        <v>2868</v>
      </c>
      <c r="G816" s="38">
        <v>19500</v>
      </c>
      <c r="H816" s="37"/>
      <c r="I816" s="37" t="s">
        <v>2850</v>
      </c>
      <c r="J816" s="37" t="s">
        <v>2615</v>
      </c>
      <c r="K816" s="37" t="s">
        <v>2803</v>
      </c>
      <c r="L816" s="37" t="s">
        <v>2851</v>
      </c>
      <c r="M816" s="37" t="s">
        <v>2852</v>
      </c>
      <c r="N816" s="33" t="s">
        <v>2619</v>
      </c>
      <c r="O816" s="33" t="s">
        <v>2806</v>
      </c>
      <c r="P816" s="55" t="s">
        <v>246</v>
      </c>
    </row>
    <row r="817" s="4" customFormat="1" ht="211" customHeight="1" spans="1:16">
      <c r="A817" s="25">
        <f t="shared" si="27"/>
        <v>810</v>
      </c>
      <c r="B817" s="28" t="s">
        <v>2869</v>
      </c>
      <c r="C817" s="37" t="s">
        <v>24</v>
      </c>
      <c r="D817" s="37" t="s">
        <v>25</v>
      </c>
      <c r="E817" s="28" t="s">
        <v>2665</v>
      </c>
      <c r="F817" s="31" t="s">
        <v>2870</v>
      </c>
      <c r="G817" s="38">
        <v>37500</v>
      </c>
      <c r="H817" s="33"/>
      <c r="I817" s="33" t="s">
        <v>2850</v>
      </c>
      <c r="J817" s="33" t="s">
        <v>2615</v>
      </c>
      <c r="K817" s="33" t="s">
        <v>2803</v>
      </c>
      <c r="L817" s="33" t="s">
        <v>2851</v>
      </c>
      <c r="M817" s="33" t="s">
        <v>2852</v>
      </c>
      <c r="N817" s="33" t="s">
        <v>2619</v>
      </c>
      <c r="O817" s="33" t="s">
        <v>2806</v>
      </c>
      <c r="P817" s="53" t="s">
        <v>246</v>
      </c>
    </row>
    <row r="818" s="4" customFormat="1" ht="210" customHeight="1" spans="1:16">
      <c r="A818" s="25">
        <f t="shared" si="27"/>
        <v>811</v>
      </c>
      <c r="B818" s="28" t="s">
        <v>2871</v>
      </c>
      <c r="C818" s="28" t="s">
        <v>47</v>
      </c>
      <c r="D818" s="28" t="s">
        <v>89</v>
      </c>
      <c r="E818" s="28" t="s">
        <v>1048</v>
      </c>
      <c r="F818" s="31" t="s">
        <v>2872</v>
      </c>
      <c r="G818" s="27">
        <v>13000</v>
      </c>
      <c r="H818" s="28"/>
      <c r="I818" s="28" t="s">
        <v>2850</v>
      </c>
      <c r="J818" s="28" t="s">
        <v>2615</v>
      </c>
      <c r="K818" s="28" t="s">
        <v>2803</v>
      </c>
      <c r="L818" s="28" t="s">
        <v>2851</v>
      </c>
      <c r="M818" s="28" t="s">
        <v>2852</v>
      </c>
      <c r="N818" s="33" t="s">
        <v>2619</v>
      </c>
      <c r="O818" s="33" t="s">
        <v>2806</v>
      </c>
      <c r="P818" s="52" t="s">
        <v>170</v>
      </c>
    </row>
    <row r="819" s="4" customFormat="1" ht="156.75" spans="1:16">
      <c r="A819" s="25">
        <f t="shared" si="27"/>
        <v>812</v>
      </c>
      <c r="B819" s="28" t="s">
        <v>2873</v>
      </c>
      <c r="C819" s="28" t="s">
        <v>47</v>
      </c>
      <c r="D819" s="28" t="s">
        <v>89</v>
      </c>
      <c r="E819" s="28" t="s">
        <v>1102</v>
      </c>
      <c r="F819" s="31" t="s">
        <v>2874</v>
      </c>
      <c r="G819" s="27">
        <v>8009.28</v>
      </c>
      <c r="H819" s="28"/>
      <c r="I819" s="28" t="s">
        <v>2850</v>
      </c>
      <c r="J819" s="90" t="s">
        <v>2615</v>
      </c>
      <c r="K819" s="90" t="s">
        <v>2803</v>
      </c>
      <c r="L819" s="90" t="s">
        <v>2851</v>
      </c>
      <c r="M819" s="90" t="s">
        <v>2852</v>
      </c>
      <c r="N819" s="33" t="s">
        <v>2619</v>
      </c>
      <c r="O819" s="33" t="s">
        <v>2806</v>
      </c>
      <c r="P819" s="94" t="s">
        <v>170</v>
      </c>
    </row>
    <row r="820" s="4" customFormat="1" ht="102" customHeight="1" spans="1:16">
      <c r="A820" s="25">
        <f t="shared" si="27"/>
        <v>813</v>
      </c>
      <c r="B820" s="28" t="s">
        <v>2875</v>
      </c>
      <c r="C820" s="28" t="s">
        <v>47</v>
      </c>
      <c r="D820" s="41" t="s">
        <v>89</v>
      </c>
      <c r="E820" s="28" t="s">
        <v>1140</v>
      </c>
      <c r="F820" s="31" t="s">
        <v>2876</v>
      </c>
      <c r="G820" s="27">
        <v>15000</v>
      </c>
      <c r="H820" s="28"/>
      <c r="I820" s="28" t="s">
        <v>2877</v>
      </c>
      <c r="J820" s="28" t="s">
        <v>2615</v>
      </c>
      <c r="K820" s="28" t="s">
        <v>2803</v>
      </c>
      <c r="L820" s="28" t="s">
        <v>2851</v>
      </c>
      <c r="M820" s="28" t="s">
        <v>2878</v>
      </c>
      <c r="N820" s="33" t="s">
        <v>2619</v>
      </c>
      <c r="O820" s="33" t="s">
        <v>2806</v>
      </c>
      <c r="P820" s="52" t="s">
        <v>35</v>
      </c>
    </row>
    <row r="821" s="4" customFormat="1" ht="71.25" spans="1:16">
      <c r="A821" s="25">
        <f t="shared" si="27"/>
        <v>814</v>
      </c>
      <c r="B821" s="28" t="s">
        <v>2879</v>
      </c>
      <c r="C821" s="28" t="s">
        <v>47</v>
      </c>
      <c r="D821" s="41" t="s">
        <v>89</v>
      </c>
      <c r="E821" s="28" t="s">
        <v>1140</v>
      </c>
      <c r="F821" s="31" t="s">
        <v>2880</v>
      </c>
      <c r="G821" s="27">
        <v>20000</v>
      </c>
      <c r="H821" s="28"/>
      <c r="I821" s="28" t="s">
        <v>2881</v>
      </c>
      <c r="J821" s="28" t="s">
        <v>2615</v>
      </c>
      <c r="K821" s="28" t="s">
        <v>2803</v>
      </c>
      <c r="L821" s="28" t="s">
        <v>2851</v>
      </c>
      <c r="M821" s="28" t="s">
        <v>2878</v>
      </c>
      <c r="N821" s="33" t="s">
        <v>2619</v>
      </c>
      <c r="O821" s="33" t="s">
        <v>2806</v>
      </c>
      <c r="P821" s="52" t="s">
        <v>35</v>
      </c>
    </row>
    <row r="822" s="9" customFormat="1" ht="71.25" spans="1:16">
      <c r="A822" s="25">
        <f t="shared" si="27"/>
        <v>815</v>
      </c>
      <c r="B822" s="64" t="s">
        <v>2882</v>
      </c>
      <c r="C822" s="64" t="s">
        <v>47</v>
      </c>
      <c r="D822" s="64" t="s">
        <v>37</v>
      </c>
      <c r="E822" s="64" t="s">
        <v>2883</v>
      </c>
      <c r="F822" s="66" t="s">
        <v>2884</v>
      </c>
      <c r="G822" s="69">
        <v>250000</v>
      </c>
      <c r="H822" s="64"/>
      <c r="I822" s="68" t="s">
        <v>2885</v>
      </c>
      <c r="J822" s="33" t="s">
        <v>2615</v>
      </c>
      <c r="K822" s="33" t="s">
        <v>2886</v>
      </c>
      <c r="L822" s="33" t="s">
        <v>2887</v>
      </c>
      <c r="M822" s="90" t="s">
        <v>2888</v>
      </c>
      <c r="N822" s="33" t="s">
        <v>2619</v>
      </c>
      <c r="O822" s="33" t="s">
        <v>2806</v>
      </c>
      <c r="P822" s="74" t="s">
        <v>255</v>
      </c>
    </row>
    <row r="823" s="5" customFormat="1" ht="120" customHeight="1" spans="1:16">
      <c r="A823" s="25">
        <f t="shared" ref="A823:A830" si="28">ROW()-7</f>
        <v>816</v>
      </c>
      <c r="B823" s="33" t="s">
        <v>2889</v>
      </c>
      <c r="C823" s="33" t="s">
        <v>47</v>
      </c>
      <c r="D823" s="33" t="s">
        <v>89</v>
      </c>
      <c r="E823" s="33" t="s">
        <v>270</v>
      </c>
      <c r="F823" s="34" t="s">
        <v>2890</v>
      </c>
      <c r="G823" s="27">
        <v>40270</v>
      </c>
      <c r="H823" s="33"/>
      <c r="I823" s="33" t="s">
        <v>784</v>
      </c>
      <c r="J823" s="33" t="s">
        <v>2615</v>
      </c>
      <c r="K823" s="33" t="s">
        <v>2886</v>
      </c>
      <c r="L823" s="28" t="s">
        <v>2891</v>
      </c>
      <c r="M823" s="33"/>
      <c r="N823" s="33" t="s">
        <v>2619</v>
      </c>
      <c r="O823" s="33" t="s">
        <v>2806</v>
      </c>
      <c r="P823" s="53" t="s">
        <v>188</v>
      </c>
    </row>
    <row r="824" s="6" customFormat="1" ht="99.75" spans="1:16">
      <c r="A824" s="25">
        <f t="shared" si="28"/>
        <v>817</v>
      </c>
      <c r="B824" s="33" t="s">
        <v>2892</v>
      </c>
      <c r="C824" s="33" t="s">
        <v>47</v>
      </c>
      <c r="D824" s="33" t="s">
        <v>89</v>
      </c>
      <c r="E824" s="33" t="s">
        <v>2893</v>
      </c>
      <c r="F824" s="34" t="s">
        <v>2894</v>
      </c>
      <c r="G824" s="27">
        <v>120000</v>
      </c>
      <c r="H824" s="33"/>
      <c r="I824" s="33" t="s">
        <v>784</v>
      </c>
      <c r="J824" s="33" t="s">
        <v>2615</v>
      </c>
      <c r="K824" s="33" t="s">
        <v>2886</v>
      </c>
      <c r="L824" s="28" t="s">
        <v>2891</v>
      </c>
      <c r="M824" s="33"/>
      <c r="N824" s="33" t="s">
        <v>2619</v>
      </c>
      <c r="O824" s="33" t="s">
        <v>2806</v>
      </c>
      <c r="P824" s="53" t="s">
        <v>188</v>
      </c>
    </row>
    <row r="825" s="6" customFormat="1" ht="99.75" spans="1:16">
      <c r="A825" s="25">
        <f t="shared" si="28"/>
        <v>818</v>
      </c>
      <c r="B825" s="33" t="s">
        <v>2895</v>
      </c>
      <c r="C825" s="33" t="s">
        <v>47</v>
      </c>
      <c r="D825" s="33" t="s">
        <v>89</v>
      </c>
      <c r="E825" s="33" t="s">
        <v>980</v>
      </c>
      <c r="F825" s="34" t="s">
        <v>2896</v>
      </c>
      <c r="G825" s="27">
        <v>24000</v>
      </c>
      <c r="H825" s="33"/>
      <c r="I825" s="33" t="s">
        <v>784</v>
      </c>
      <c r="J825" s="33" t="s">
        <v>2615</v>
      </c>
      <c r="K825" s="33" t="s">
        <v>2886</v>
      </c>
      <c r="L825" s="28" t="s">
        <v>2891</v>
      </c>
      <c r="M825" s="33"/>
      <c r="N825" s="33" t="s">
        <v>2619</v>
      </c>
      <c r="O825" s="33" t="s">
        <v>2806</v>
      </c>
      <c r="P825" s="53" t="s">
        <v>188</v>
      </c>
    </row>
    <row r="826" s="6" customFormat="1" ht="99.75" spans="1:16">
      <c r="A826" s="25">
        <f t="shared" si="28"/>
        <v>819</v>
      </c>
      <c r="B826" s="28" t="s">
        <v>2897</v>
      </c>
      <c r="C826" s="28" t="s">
        <v>24</v>
      </c>
      <c r="D826" s="28" t="s">
        <v>25</v>
      </c>
      <c r="E826" s="28" t="s">
        <v>722</v>
      </c>
      <c r="F826" s="31" t="s">
        <v>2898</v>
      </c>
      <c r="G826" s="27">
        <v>1820</v>
      </c>
      <c r="H826" s="33"/>
      <c r="I826" s="33" t="s">
        <v>784</v>
      </c>
      <c r="J826" s="28" t="s">
        <v>2615</v>
      </c>
      <c r="K826" s="28" t="s">
        <v>2886</v>
      </c>
      <c r="L826" s="33" t="s">
        <v>2891</v>
      </c>
      <c r="M826" s="137"/>
      <c r="N826" s="33" t="s">
        <v>2619</v>
      </c>
      <c r="O826" s="33" t="s">
        <v>2806</v>
      </c>
      <c r="P826" s="52" t="s">
        <v>278</v>
      </c>
    </row>
    <row r="827" s="6" customFormat="1" ht="99.75" spans="1:16">
      <c r="A827" s="25">
        <f t="shared" si="28"/>
        <v>820</v>
      </c>
      <c r="B827" s="28" t="s">
        <v>2899</v>
      </c>
      <c r="C827" s="28" t="s">
        <v>24</v>
      </c>
      <c r="D827" s="28" t="s">
        <v>25</v>
      </c>
      <c r="E827" s="28" t="s">
        <v>722</v>
      </c>
      <c r="F827" s="31" t="s">
        <v>2900</v>
      </c>
      <c r="G827" s="27">
        <v>6716</v>
      </c>
      <c r="H827" s="33"/>
      <c r="I827" s="33" t="s">
        <v>784</v>
      </c>
      <c r="J827" s="28" t="s">
        <v>2615</v>
      </c>
      <c r="K827" s="28" t="s">
        <v>2886</v>
      </c>
      <c r="L827" s="33" t="s">
        <v>2891</v>
      </c>
      <c r="M827" s="137"/>
      <c r="N827" s="33" t="s">
        <v>2619</v>
      </c>
      <c r="O827" s="33" t="s">
        <v>2806</v>
      </c>
      <c r="P827" s="52" t="s">
        <v>278</v>
      </c>
    </row>
    <row r="828" s="6" customFormat="1" ht="99.75" spans="1:16">
      <c r="A828" s="25">
        <f t="shared" si="28"/>
        <v>821</v>
      </c>
      <c r="B828" s="28" t="s">
        <v>2901</v>
      </c>
      <c r="C828" s="28" t="s">
        <v>24</v>
      </c>
      <c r="D828" s="41" t="s">
        <v>89</v>
      </c>
      <c r="E828" s="28" t="s">
        <v>1385</v>
      </c>
      <c r="F828" s="31" t="s">
        <v>2902</v>
      </c>
      <c r="G828" s="27">
        <v>4112</v>
      </c>
      <c r="H828" s="33"/>
      <c r="I828" s="33" t="s">
        <v>784</v>
      </c>
      <c r="J828" s="28" t="s">
        <v>2615</v>
      </c>
      <c r="K828" s="28" t="s">
        <v>2886</v>
      </c>
      <c r="L828" s="33" t="s">
        <v>2891</v>
      </c>
      <c r="M828" s="137"/>
      <c r="N828" s="33" t="s">
        <v>2619</v>
      </c>
      <c r="O828" s="33" t="s">
        <v>2806</v>
      </c>
      <c r="P828" s="52" t="s">
        <v>278</v>
      </c>
    </row>
    <row r="829" s="6" customFormat="1" ht="99.75" spans="1:16">
      <c r="A829" s="25">
        <f t="shared" si="28"/>
        <v>822</v>
      </c>
      <c r="B829" s="28" t="s">
        <v>2903</v>
      </c>
      <c r="C829" s="28" t="s">
        <v>24</v>
      </c>
      <c r="D829" s="41" t="s">
        <v>89</v>
      </c>
      <c r="E829" s="28" t="s">
        <v>1385</v>
      </c>
      <c r="F829" s="31" t="s">
        <v>2904</v>
      </c>
      <c r="G829" s="27">
        <v>1308</v>
      </c>
      <c r="H829" s="33"/>
      <c r="I829" s="33" t="s">
        <v>784</v>
      </c>
      <c r="J829" s="28" t="s">
        <v>2615</v>
      </c>
      <c r="K829" s="28" t="s">
        <v>2886</v>
      </c>
      <c r="L829" s="33" t="s">
        <v>2891</v>
      </c>
      <c r="M829" s="137"/>
      <c r="N829" s="33" t="s">
        <v>2619</v>
      </c>
      <c r="O829" s="33" t="s">
        <v>2806</v>
      </c>
      <c r="P829" s="52" t="s">
        <v>278</v>
      </c>
    </row>
    <row r="830" s="5" customFormat="1" ht="99.75" spans="1:16">
      <c r="A830" s="25">
        <f t="shared" si="28"/>
        <v>823</v>
      </c>
      <c r="B830" s="28" t="s">
        <v>2905</v>
      </c>
      <c r="C830" s="28" t="s">
        <v>24</v>
      </c>
      <c r="D830" s="41" t="s">
        <v>89</v>
      </c>
      <c r="E830" s="28" t="s">
        <v>1385</v>
      </c>
      <c r="F830" s="31" t="s">
        <v>2906</v>
      </c>
      <c r="G830" s="27">
        <v>2304</v>
      </c>
      <c r="H830" s="33"/>
      <c r="I830" s="33" t="s">
        <v>784</v>
      </c>
      <c r="J830" s="28" t="s">
        <v>2615</v>
      </c>
      <c r="K830" s="28" t="s">
        <v>2886</v>
      </c>
      <c r="L830" s="33" t="s">
        <v>2891</v>
      </c>
      <c r="M830" s="137"/>
      <c r="N830" s="33" t="s">
        <v>2619</v>
      </c>
      <c r="O830" s="33" t="s">
        <v>2806</v>
      </c>
      <c r="P830" s="52" t="s">
        <v>278</v>
      </c>
    </row>
    <row r="831" s="5" customFormat="1" ht="99.75" spans="1:16">
      <c r="A831" s="25">
        <f t="shared" ref="A831:A840" si="29">ROW()-7</f>
        <v>824</v>
      </c>
      <c r="B831" s="133" t="s">
        <v>2907</v>
      </c>
      <c r="C831" s="134" t="s">
        <v>24</v>
      </c>
      <c r="D831" s="90" t="s">
        <v>25</v>
      </c>
      <c r="E831" s="135" t="s">
        <v>2908</v>
      </c>
      <c r="F831" s="133" t="s">
        <v>2909</v>
      </c>
      <c r="G831" s="27">
        <v>13000</v>
      </c>
      <c r="H831" s="30"/>
      <c r="I831" s="30" t="s">
        <v>784</v>
      </c>
      <c r="J831" s="28" t="s">
        <v>2615</v>
      </c>
      <c r="K831" s="28" t="s">
        <v>2886</v>
      </c>
      <c r="L831" s="28" t="s">
        <v>2891</v>
      </c>
      <c r="M831" s="33"/>
      <c r="N831" s="33" t="s">
        <v>2619</v>
      </c>
      <c r="O831" s="33" t="s">
        <v>2806</v>
      </c>
      <c r="P831" s="110" t="s">
        <v>283</v>
      </c>
    </row>
    <row r="832" s="5" customFormat="1" ht="117" customHeight="1" spans="1:16">
      <c r="A832" s="25">
        <f t="shared" si="29"/>
        <v>825</v>
      </c>
      <c r="B832" s="33" t="s">
        <v>2910</v>
      </c>
      <c r="C832" s="33" t="s">
        <v>24</v>
      </c>
      <c r="D832" s="33" t="s">
        <v>25</v>
      </c>
      <c r="E832" s="33" t="s">
        <v>2911</v>
      </c>
      <c r="F832" s="34" t="s">
        <v>2912</v>
      </c>
      <c r="G832" s="27">
        <v>1837</v>
      </c>
      <c r="H832" s="33"/>
      <c r="I832" s="33" t="s">
        <v>784</v>
      </c>
      <c r="J832" s="29" t="s">
        <v>2615</v>
      </c>
      <c r="K832" s="29" t="s">
        <v>2886</v>
      </c>
      <c r="L832" s="33" t="s">
        <v>2891</v>
      </c>
      <c r="M832" s="29"/>
      <c r="N832" s="33" t="s">
        <v>2619</v>
      </c>
      <c r="O832" s="33" t="s">
        <v>2806</v>
      </c>
      <c r="P832" s="53" t="s">
        <v>58</v>
      </c>
    </row>
    <row r="833" s="5" customFormat="1" ht="228" spans="1:16">
      <c r="A833" s="25">
        <f t="shared" si="29"/>
        <v>826</v>
      </c>
      <c r="B833" s="33" t="s">
        <v>2913</v>
      </c>
      <c r="C833" s="33" t="s">
        <v>47</v>
      </c>
      <c r="D833" s="33" t="s">
        <v>89</v>
      </c>
      <c r="E833" s="33" t="s">
        <v>289</v>
      </c>
      <c r="F833" s="31" t="s">
        <v>2914</v>
      </c>
      <c r="G833" s="27">
        <v>174200</v>
      </c>
      <c r="H833" s="33"/>
      <c r="I833" s="33" t="s">
        <v>784</v>
      </c>
      <c r="J833" s="33" t="s">
        <v>2615</v>
      </c>
      <c r="K833" s="33" t="s">
        <v>2886</v>
      </c>
      <c r="L833" s="33" t="s">
        <v>2891</v>
      </c>
      <c r="M833" s="33"/>
      <c r="N833" s="33" t="s">
        <v>2619</v>
      </c>
      <c r="O833" s="33" t="s">
        <v>2806</v>
      </c>
      <c r="P833" s="53" t="s">
        <v>180</v>
      </c>
    </row>
    <row r="834" s="5" customFormat="1" ht="133" customHeight="1" spans="1:16">
      <c r="A834" s="25">
        <f t="shared" si="29"/>
        <v>827</v>
      </c>
      <c r="B834" s="33" t="s">
        <v>2915</v>
      </c>
      <c r="C834" s="33" t="s">
        <v>47</v>
      </c>
      <c r="D834" s="33" t="s">
        <v>89</v>
      </c>
      <c r="E834" s="33" t="s">
        <v>289</v>
      </c>
      <c r="F834" s="31" t="s">
        <v>2916</v>
      </c>
      <c r="G834" s="27">
        <v>18000</v>
      </c>
      <c r="H834" s="33"/>
      <c r="I834" s="33" t="s">
        <v>784</v>
      </c>
      <c r="J834" s="33" t="s">
        <v>2615</v>
      </c>
      <c r="K834" s="33" t="s">
        <v>2886</v>
      </c>
      <c r="L834" s="33" t="s">
        <v>2891</v>
      </c>
      <c r="M834" s="33"/>
      <c r="N834" s="33" t="s">
        <v>2619</v>
      </c>
      <c r="O834" s="33" t="s">
        <v>2806</v>
      </c>
      <c r="P834" s="53" t="s">
        <v>180</v>
      </c>
    </row>
    <row r="835" s="5" customFormat="1" ht="99.75" spans="1:16">
      <c r="A835" s="25">
        <f t="shared" si="29"/>
        <v>828</v>
      </c>
      <c r="B835" s="33" t="s">
        <v>2917</v>
      </c>
      <c r="C835" s="33" t="s">
        <v>47</v>
      </c>
      <c r="D835" s="33" t="s">
        <v>25</v>
      </c>
      <c r="E835" s="28" t="s">
        <v>289</v>
      </c>
      <c r="F835" s="31" t="s">
        <v>2918</v>
      </c>
      <c r="G835" s="27">
        <v>4283.94</v>
      </c>
      <c r="H835" s="33"/>
      <c r="I835" s="33" t="s">
        <v>784</v>
      </c>
      <c r="J835" s="33" t="s">
        <v>2615</v>
      </c>
      <c r="K835" s="33" t="s">
        <v>2886</v>
      </c>
      <c r="L835" s="33" t="s">
        <v>2891</v>
      </c>
      <c r="M835" s="33"/>
      <c r="N835" s="33" t="s">
        <v>2619</v>
      </c>
      <c r="O835" s="33" t="s">
        <v>2806</v>
      </c>
      <c r="P835" s="53" t="s">
        <v>180</v>
      </c>
    </row>
    <row r="836" s="5" customFormat="1" ht="99.75" spans="1:16">
      <c r="A836" s="25">
        <f t="shared" si="29"/>
        <v>829</v>
      </c>
      <c r="B836" s="33" t="s">
        <v>2919</v>
      </c>
      <c r="C836" s="33" t="s">
        <v>24</v>
      </c>
      <c r="D836" s="41" t="s">
        <v>89</v>
      </c>
      <c r="E836" s="33" t="s">
        <v>488</v>
      </c>
      <c r="F836" s="34" t="s">
        <v>2920</v>
      </c>
      <c r="G836" s="27">
        <v>4500</v>
      </c>
      <c r="H836" s="33"/>
      <c r="I836" s="33" t="s">
        <v>784</v>
      </c>
      <c r="J836" s="33" t="s">
        <v>2615</v>
      </c>
      <c r="K836" s="33" t="s">
        <v>2886</v>
      </c>
      <c r="L836" s="33" t="s">
        <v>2891</v>
      </c>
      <c r="M836" s="33"/>
      <c r="N836" s="33" t="s">
        <v>2619</v>
      </c>
      <c r="O836" s="33" t="s">
        <v>2806</v>
      </c>
      <c r="P836" s="52" t="s">
        <v>35</v>
      </c>
    </row>
    <row r="837" s="5" customFormat="1" ht="99.75" spans="1:16">
      <c r="A837" s="25">
        <f t="shared" si="29"/>
        <v>830</v>
      </c>
      <c r="B837" s="33" t="s">
        <v>2921</v>
      </c>
      <c r="C837" s="33" t="s">
        <v>24</v>
      </c>
      <c r="D837" s="41" t="s">
        <v>89</v>
      </c>
      <c r="E837" s="33" t="s">
        <v>2922</v>
      </c>
      <c r="F837" s="34" t="s">
        <v>2923</v>
      </c>
      <c r="G837" s="27">
        <v>1500</v>
      </c>
      <c r="H837" s="33"/>
      <c r="I837" s="33" t="s">
        <v>784</v>
      </c>
      <c r="J837" s="33" t="s">
        <v>2615</v>
      </c>
      <c r="K837" s="33" t="s">
        <v>2886</v>
      </c>
      <c r="L837" s="33" t="s">
        <v>2891</v>
      </c>
      <c r="M837" s="33"/>
      <c r="N837" s="33" t="s">
        <v>2619</v>
      </c>
      <c r="O837" s="33" t="s">
        <v>2806</v>
      </c>
      <c r="P837" s="52" t="s">
        <v>35</v>
      </c>
    </row>
    <row r="838" s="6" customFormat="1" ht="120" customHeight="1" spans="1:16">
      <c r="A838" s="25">
        <f t="shared" si="29"/>
        <v>831</v>
      </c>
      <c r="B838" s="33" t="s">
        <v>2924</v>
      </c>
      <c r="C838" s="33" t="s">
        <v>24</v>
      </c>
      <c r="D838" s="41" t="s">
        <v>89</v>
      </c>
      <c r="E838" s="33" t="s">
        <v>564</v>
      </c>
      <c r="F838" s="34" t="s">
        <v>2925</v>
      </c>
      <c r="G838" s="27">
        <v>4000</v>
      </c>
      <c r="H838" s="33"/>
      <c r="I838" s="33" t="s">
        <v>784</v>
      </c>
      <c r="J838" s="33" t="s">
        <v>2615</v>
      </c>
      <c r="K838" s="33" t="s">
        <v>2886</v>
      </c>
      <c r="L838" s="33" t="s">
        <v>2891</v>
      </c>
      <c r="M838" s="33"/>
      <c r="N838" s="33" t="s">
        <v>2619</v>
      </c>
      <c r="O838" s="33" t="s">
        <v>2806</v>
      </c>
      <c r="P838" s="52" t="s">
        <v>35</v>
      </c>
    </row>
    <row r="839" s="6" customFormat="1" ht="99.75" spans="1:16">
      <c r="A839" s="25">
        <f t="shared" si="29"/>
        <v>832</v>
      </c>
      <c r="B839" s="28" t="s">
        <v>2926</v>
      </c>
      <c r="C839" s="33" t="s">
        <v>47</v>
      </c>
      <c r="D839" s="33" t="s">
        <v>89</v>
      </c>
      <c r="E839" s="28" t="s">
        <v>1657</v>
      </c>
      <c r="F839" s="31" t="s">
        <v>2927</v>
      </c>
      <c r="G839" s="27">
        <v>8000</v>
      </c>
      <c r="H839" s="33"/>
      <c r="I839" s="33" t="s">
        <v>784</v>
      </c>
      <c r="J839" s="33" t="s">
        <v>2615</v>
      </c>
      <c r="K839" s="33" t="s">
        <v>2886</v>
      </c>
      <c r="L839" s="33" t="s">
        <v>2891</v>
      </c>
      <c r="M839" s="33"/>
      <c r="N839" s="33" t="s">
        <v>2619</v>
      </c>
      <c r="O839" s="33" t="s">
        <v>2806</v>
      </c>
      <c r="P839" s="53" t="s">
        <v>42</v>
      </c>
    </row>
    <row r="840" s="6" customFormat="1" ht="99.75" spans="1:16">
      <c r="A840" s="25">
        <f t="shared" si="29"/>
        <v>833</v>
      </c>
      <c r="B840" s="28" t="s">
        <v>2928</v>
      </c>
      <c r="C840" s="33" t="s">
        <v>47</v>
      </c>
      <c r="D840" s="33" t="s">
        <v>25</v>
      </c>
      <c r="E840" s="28" t="s">
        <v>38</v>
      </c>
      <c r="F840" s="31" t="s">
        <v>2929</v>
      </c>
      <c r="G840" s="27">
        <v>20000</v>
      </c>
      <c r="H840" s="33"/>
      <c r="I840" s="33" t="s">
        <v>784</v>
      </c>
      <c r="J840" s="33" t="s">
        <v>2615</v>
      </c>
      <c r="K840" s="33" t="s">
        <v>2886</v>
      </c>
      <c r="L840" s="33" t="s">
        <v>2891</v>
      </c>
      <c r="M840" s="33"/>
      <c r="N840" s="33" t="s">
        <v>2619</v>
      </c>
      <c r="O840" s="33" t="s">
        <v>2806</v>
      </c>
      <c r="P840" s="53" t="s">
        <v>42</v>
      </c>
    </row>
    <row r="841" s="6" customFormat="1" ht="99.75" spans="1:16">
      <c r="A841" s="25">
        <f t="shared" ref="A841:A850" si="30">ROW()-7</f>
        <v>834</v>
      </c>
      <c r="B841" s="33" t="s">
        <v>2930</v>
      </c>
      <c r="C841" s="33" t="s">
        <v>47</v>
      </c>
      <c r="D841" s="33" t="s">
        <v>25</v>
      </c>
      <c r="E841" s="33" t="s">
        <v>2931</v>
      </c>
      <c r="F841" s="34" t="s">
        <v>2932</v>
      </c>
      <c r="G841" s="27">
        <v>8000</v>
      </c>
      <c r="H841" s="33"/>
      <c r="I841" s="33" t="s">
        <v>784</v>
      </c>
      <c r="J841" s="33" t="s">
        <v>2615</v>
      </c>
      <c r="K841" s="33" t="s">
        <v>2886</v>
      </c>
      <c r="L841" s="33" t="s">
        <v>2891</v>
      </c>
      <c r="M841" s="33"/>
      <c r="N841" s="33" t="s">
        <v>2619</v>
      </c>
      <c r="O841" s="33" t="s">
        <v>2806</v>
      </c>
      <c r="P841" s="53" t="s">
        <v>42</v>
      </c>
    </row>
    <row r="842" s="6" customFormat="1" ht="99.75" spans="1:16">
      <c r="A842" s="25">
        <f t="shared" si="30"/>
        <v>835</v>
      </c>
      <c r="B842" s="33" t="s">
        <v>2933</v>
      </c>
      <c r="C842" s="33" t="s">
        <v>24</v>
      </c>
      <c r="D842" s="33" t="s">
        <v>25</v>
      </c>
      <c r="E842" s="33" t="s">
        <v>2931</v>
      </c>
      <c r="F842" s="34" t="s">
        <v>2934</v>
      </c>
      <c r="G842" s="27">
        <v>4000</v>
      </c>
      <c r="H842" s="33"/>
      <c r="I842" s="33" t="s">
        <v>784</v>
      </c>
      <c r="J842" s="33" t="s">
        <v>2615</v>
      </c>
      <c r="K842" s="33" t="s">
        <v>2886</v>
      </c>
      <c r="L842" s="33" t="s">
        <v>2891</v>
      </c>
      <c r="M842" s="33"/>
      <c r="N842" s="33" t="s">
        <v>2619</v>
      </c>
      <c r="O842" s="33" t="s">
        <v>2806</v>
      </c>
      <c r="P842" s="53" t="s">
        <v>42</v>
      </c>
    </row>
    <row r="843" s="6" customFormat="1" ht="99.75" spans="1:16">
      <c r="A843" s="25">
        <f t="shared" si="30"/>
        <v>836</v>
      </c>
      <c r="B843" s="43" t="s">
        <v>2935</v>
      </c>
      <c r="C843" s="26" t="s">
        <v>47</v>
      </c>
      <c r="D843" s="33" t="s">
        <v>89</v>
      </c>
      <c r="E843" s="26" t="s">
        <v>240</v>
      </c>
      <c r="F843" s="43" t="s">
        <v>2936</v>
      </c>
      <c r="G843" s="27">
        <v>55000</v>
      </c>
      <c r="H843" s="33"/>
      <c r="I843" s="33" t="s">
        <v>784</v>
      </c>
      <c r="J843" s="26" t="s">
        <v>2615</v>
      </c>
      <c r="K843" s="26" t="s">
        <v>2886</v>
      </c>
      <c r="L843" s="26" t="s">
        <v>2891</v>
      </c>
      <c r="M843" s="35"/>
      <c r="N843" s="33" t="s">
        <v>2619</v>
      </c>
      <c r="O843" s="33" t="s">
        <v>2806</v>
      </c>
      <c r="P843" s="53" t="s">
        <v>242</v>
      </c>
    </row>
    <row r="844" s="6" customFormat="1" ht="99.75" spans="1:16">
      <c r="A844" s="25">
        <f t="shared" si="30"/>
        <v>837</v>
      </c>
      <c r="B844" s="33" t="s">
        <v>2937</v>
      </c>
      <c r="C844" s="33" t="s">
        <v>47</v>
      </c>
      <c r="D844" s="33" t="s">
        <v>25</v>
      </c>
      <c r="E844" s="33" t="s">
        <v>2938</v>
      </c>
      <c r="F844" s="34" t="s">
        <v>2939</v>
      </c>
      <c r="G844" s="27">
        <v>5000</v>
      </c>
      <c r="H844" s="33"/>
      <c r="I844" s="33" t="s">
        <v>784</v>
      </c>
      <c r="J844" s="26" t="s">
        <v>2615</v>
      </c>
      <c r="K844" s="33" t="s">
        <v>2886</v>
      </c>
      <c r="L844" s="33" t="s">
        <v>2891</v>
      </c>
      <c r="M844" s="35"/>
      <c r="N844" s="33" t="s">
        <v>2619</v>
      </c>
      <c r="O844" s="33" t="s">
        <v>2806</v>
      </c>
      <c r="P844" s="53" t="s">
        <v>242</v>
      </c>
    </row>
    <row r="845" s="6" customFormat="1" ht="99.75" spans="1:16">
      <c r="A845" s="25">
        <f t="shared" si="30"/>
        <v>838</v>
      </c>
      <c r="B845" s="28" t="s">
        <v>2940</v>
      </c>
      <c r="C845" s="33" t="s">
        <v>47</v>
      </c>
      <c r="D845" s="33" t="s">
        <v>25</v>
      </c>
      <c r="E845" s="28" t="s">
        <v>909</v>
      </c>
      <c r="F845" s="31" t="s">
        <v>2941</v>
      </c>
      <c r="G845" s="27">
        <v>15000</v>
      </c>
      <c r="H845" s="33"/>
      <c r="I845" s="33" t="s">
        <v>784</v>
      </c>
      <c r="J845" s="33" t="s">
        <v>2615</v>
      </c>
      <c r="K845" s="33" t="s">
        <v>2886</v>
      </c>
      <c r="L845" s="33" t="s">
        <v>2891</v>
      </c>
      <c r="M845" s="35"/>
      <c r="N845" s="33" t="s">
        <v>2619</v>
      </c>
      <c r="O845" s="33" t="s">
        <v>2806</v>
      </c>
      <c r="P845" s="53" t="s">
        <v>242</v>
      </c>
    </row>
    <row r="846" s="6" customFormat="1" ht="119" customHeight="1" spans="1:16">
      <c r="A846" s="25">
        <f t="shared" si="30"/>
        <v>839</v>
      </c>
      <c r="B846" s="28" t="s">
        <v>2942</v>
      </c>
      <c r="C846" s="33" t="s">
        <v>47</v>
      </c>
      <c r="D846" s="33" t="s">
        <v>25</v>
      </c>
      <c r="E846" s="28" t="s">
        <v>909</v>
      </c>
      <c r="F846" s="31" t="s">
        <v>2943</v>
      </c>
      <c r="G846" s="27">
        <v>23500</v>
      </c>
      <c r="H846" s="33"/>
      <c r="I846" s="33" t="s">
        <v>784</v>
      </c>
      <c r="J846" s="33" t="s">
        <v>2615</v>
      </c>
      <c r="K846" s="33" t="s">
        <v>2886</v>
      </c>
      <c r="L846" s="33" t="s">
        <v>2891</v>
      </c>
      <c r="M846" s="35"/>
      <c r="N846" s="33" t="s">
        <v>2619</v>
      </c>
      <c r="O846" s="33" t="s">
        <v>2806</v>
      </c>
      <c r="P846" s="53" t="s">
        <v>242</v>
      </c>
    </row>
    <row r="847" s="6" customFormat="1" ht="99.75" spans="1:16">
      <c r="A847" s="25">
        <f t="shared" si="30"/>
        <v>840</v>
      </c>
      <c r="B847" s="28" t="s">
        <v>2944</v>
      </c>
      <c r="C847" s="33" t="s">
        <v>47</v>
      </c>
      <c r="D847" s="33" t="s">
        <v>89</v>
      </c>
      <c r="E847" s="28" t="s">
        <v>909</v>
      </c>
      <c r="F847" s="31" t="s">
        <v>2945</v>
      </c>
      <c r="G847" s="27">
        <v>16500</v>
      </c>
      <c r="H847" s="33"/>
      <c r="I847" s="33" t="s">
        <v>784</v>
      </c>
      <c r="J847" s="33" t="s">
        <v>2615</v>
      </c>
      <c r="K847" s="33" t="s">
        <v>2886</v>
      </c>
      <c r="L847" s="33" t="s">
        <v>2891</v>
      </c>
      <c r="M847" s="35"/>
      <c r="N847" s="33" t="s">
        <v>2619</v>
      </c>
      <c r="O847" s="33" t="s">
        <v>2806</v>
      </c>
      <c r="P847" s="53" t="s">
        <v>242</v>
      </c>
    </row>
    <row r="848" s="5" customFormat="1" ht="129" customHeight="1" spans="1:16">
      <c r="A848" s="25">
        <f t="shared" si="30"/>
        <v>841</v>
      </c>
      <c r="B848" s="28" t="s">
        <v>2946</v>
      </c>
      <c r="C848" s="33" t="s">
        <v>47</v>
      </c>
      <c r="D848" s="33" t="s">
        <v>89</v>
      </c>
      <c r="E848" s="28" t="s">
        <v>909</v>
      </c>
      <c r="F848" s="31" t="s">
        <v>2947</v>
      </c>
      <c r="G848" s="27">
        <v>22150</v>
      </c>
      <c r="H848" s="33"/>
      <c r="I848" s="33" t="s">
        <v>784</v>
      </c>
      <c r="J848" s="33" t="s">
        <v>2615</v>
      </c>
      <c r="K848" s="33" t="s">
        <v>2886</v>
      </c>
      <c r="L848" s="33" t="s">
        <v>2891</v>
      </c>
      <c r="M848" s="35"/>
      <c r="N848" s="33" t="s">
        <v>2619</v>
      </c>
      <c r="O848" s="33" t="s">
        <v>2806</v>
      </c>
      <c r="P848" s="53" t="s">
        <v>242</v>
      </c>
    </row>
    <row r="849" s="5" customFormat="1" ht="99.75" spans="1:16">
      <c r="A849" s="25">
        <f t="shared" si="30"/>
        <v>842</v>
      </c>
      <c r="B849" s="28" t="s">
        <v>2948</v>
      </c>
      <c r="C849" s="33" t="s">
        <v>47</v>
      </c>
      <c r="D849" s="33" t="s">
        <v>89</v>
      </c>
      <c r="E849" s="28" t="s">
        <v>909</v>
      </c>
      <c r="F849" s="31" t="s">
        <v>2949</v>
      </c>
      <c r="G849" s="27">
        <v>18370</v>
      </c>
      <c r="H849" s="33"/>
      <c r="I849" s="33" t="s">
        <v>784</v>
      </c>
      <c r="J849" s="33" t="s">
        <v>2615</v>
      </c>
      <c r="K849" s="33" t="s">
        <v>2886</v>
      </c>
      <c r="L849" s="33" t="s">
        <v>2891</v>
      </c>
      <c r="M849" s="35"/>
      <c r="N849" s="33" t="s">
        <v>2619</v>
      </c>
      <c r="O849" s="33" t="s">
        <v>2806</v>
      </c>
      <c r="P849" s="53" t="s">
        <v>242</v>
      </c>
    </row>
    <row r="850" s="5" customFormat="1" ht="99.75" spans="1:16">
      <c r="A850" s="25">
        <f t="shared" si="30"/>
        <v>843</v>
      </c>
      <c r="B850" s="28" t="s">
        <v>2950</v>
      </c>
      <c r="C850" s="33" t="s">
        <v>47</v>
      </c>
      <c r="D850" s="33" t="s">
        <v>89</v>
      </c>
      <c r="E850" s="28" t="s">
        <v>909</v>
      </c>
      <c r="F850" s="31" t="s">
        <v>2951</v>
      </c>
      <c r="G850" s="27">
        <v>24500</v>
      </c>
      <c r="H850" s="33"/>
      <c r="I850" s="33" t="s">
        <v>784</v>
      </c>
      <c r="J850" s="33" t="s">
        <v>2615</v>
      </c>
      <c r="K850" s="33" t="s">
        <v>2886</v>
      </c>
      <c r="L850" s="33" t="s">
        <v>2891</v>
      </c>
      <c r="M850" s="35"/>
      <c r="N850" s="33" t="s">
        <v>2619</v>
      </c>
      <c r="O850" s="33" t="s">
        <v>2806</v>
      </c>
      <c r="P850" s="53" t="s">
        <v>242</v>
      </c>
    </row>
    <row r="851" s="5" customFormat="1" ht="99.75" spans="1:16">
      <c r="A851" s="25">
        <f t="shared" ref="A851:A860" si="31">ROW()-7</f>
        <v>844</v>
      </c>
      <c r="B851" s="28" t="s">
        <v>2952</v>
      </c>
      <c r="C851" s="33" t="s">
        <v>47</v>
      </c>
      <c r="D851" s="33" t="s">
        <v>89</v>
      </c>
      <c r="E851" s="28" t="s">
        <v>909</v>
      </c>
      <c r="F851" s="31" t="s">
        <v>2953</v>
      </c>
      <c r="G851" s="27">
        <v>21000</v>
      </c>
      <c r="H851" s="33"/>
      <c r="I851" s="33" t="s">
        <v>784</v>
      </c>
      <c r="J851" s="33" t="s">
        <v>2615</v>
      </c>
      <c r="K851" s="33" t="s">
        <v>2886</v>
      </c>
      <c r="L851" s="33" t="s">
        <v>2891</v>
      </c>
      <c r="M851" s="35"/>
      <c r="N851" s="33" t="s">
        <v>2619</v>
      </c>
      <c r="O851" s="33" t="s">
        <v>2806</v>
      </c>
      <c r="P851" s="53" t="s">
        <v>242</v>
      </c>
    </row>
    <row r="852" s="5" customFormat="1" ht="99.75" spans="1:16">
      <c r="A852" s="25">
        <f t="shared" si="31"/>
        <v>845</v>
      </c>
      <c r="B852" s="28" t="s">
        <v>2954</v>
      </c>
      <c r="C852" s="33" t="s">
        <v>47</v>
      </c>
      <c r="D852" s="33" t="s">
        <v>89</v>
      </c>
      <c r="E852" s="28" t="s">
        <v>909</v>
      </c>
      <c r="F852" s="31" t="s">
        <v>2955</v>
      </c>
      <c r="G852" s="27">
        <v>25800</v>
      </c>
      <c r="H852" s="33"/>
      <c r="I852" s="33" t="s">
        <v>784</v>
      </c>
      <c r="J852" s="33" t="s">
        <v>2615</v>
      </c>
      <c r="K852" s="33" t="s">
        <v>2886</v>
      </c>
      <c r="L852" s="33" t="s">
        <v>2891</v>
      </c>
      <c r="M852" s="35"/>
      <c r="N852" s="33" t="s">
        <v>2619</v>
      </c>
      <c r="O852" s="33" t="s">
        <v>2806</v>
      </c>
      <c r="P852" s="53" t="s">
        <v>242</v>
      </c>
    </row>
    <row r="853" s="5" customFormat="1" ht="99.75" spans="1:16">
      <c r="A853" s="25">
        <f t="shared" si="31"/>
        <v>846</v>
      </c>
      <c r="B853" s="28" t="s">
        <v>2956</v>
      </c>
      <c r="C853" s="33" t="s">
        <v>47</v>
      </c>
      <c r="D853" s="33" t="s">
        <v>89</v>
      </c>
      <c r="E853" s="28" t="s">
        <v>240</v>
      </c>
      <c r="F853" s="31" t="s">
        <v>2957</v>
      </c>
      <c r="G853" s="27">
        <v>12000</v>
      </c>
      <c r="H853" s="33"/>
      <c r="I853" s="33" t="s">
        <v>784</v>
      </c>
      <c r="J853" s="33" t="s">
        <v>2615</v>
      </c>
      <c r="K853" s="33" t="s">
        <v>2886</v>
      </c>
      <c r="L853" s="33" t="s">
        <v>2891</v>
      </c>
      <c r="M853" s="35"/>
      <c r="N853" s="33" t="s">
        <v>2619</v>
      </c>
      <c r="O853" s="33" t="s">
        <v>2806</v>
      </c>
      <c r="P853" s="53" t="s">
        <v>242</v>
      </c>
    </row>
    <row r="854" s="6" customFormat="1" ht="99.75" spans="1:16">
      <c r="A854" s="25">
        <f t="shared" si="31"/>
        <v>847</v>
      </c>
      <c r="B854" s="28" t="s">
        <v>2958</v>
      </c>
      <c r="C854" s="33" t="s">
        <v>47</v>
      </c>
      <c r="D854" s="33" t="s">
        <v>89</v>
      </c>
      <c r="E854" s="28" t="s">
        <v>909</v>
      </c>
      <c r="F854" s="31" t="s">
        <v>2959</v>
      </c>
      <c r="G854" s="27">
        <v>12500</v>
      </c>
      <c r="H854" s="33"/>
      <c r="I854" s="33" t="s">
        <v>784</v>
      </c>
      <c r="J854" s="33" t="s">
        <v>2615</v>
      </c>
      <c r="K854" s="33" t="s">
        <v>2886</v>
      </c>
      <c r="L854" s="33" t="s">
        <v>2891</v>
      </c>
      <c r="M854" s="35"/>
      <c r="N854" s="33" t="s">
        <v>2619</v>
      </c>
      <c r="O854" s="33" t="s">
        <v>2806</v>
      </c>
      <c r="P854" s="53" t="s">
        <v>242</v>
      </c>
    </row>
    <row r="855" s="6" customFormat="1" ht="99.75" spans="1:16">
      <c r="A855" s="25">
        <f t="shared" si="31"/>
        <v>848</v>
      </c>
      <c r="B855" s="28" t="s">
        <v>2960</v>
      </c>
      <c r="C855" s="33" t="s">
        <v>47</v>
      </c>
      <c r="D855" s="33" t="s">
        <v>89</v>
      </c>
      <c r="E855" s="28" t="s">
        <v>909</v>
      </c>
      <c r="F855" s="31" t="s">
        <v>2961</v>
      </c>
      <c r="G855" s="27">
        <v>16500</v>
      </c>
      <c r="H855" s="33"/>
      <c r="I855" s="33" t="s">
        <v>784</v>
      </c>
      <c r="J855" s="33" t="s">
        <v>2615</v>
      </c>
      <c r="K855" s="33" t="s">
        <v>2886</v>
      </c>
      <c r="L855" s="33" t="s">
        <v>2891</v>
      </c>
      <c r="M855" s="35"/>
      <c r="N855" s="33" t="s">
        <v>2619</v>
      </c>
      <c r="O855" s="33" t="s">
        <v>2806</v>
      </c>
      <c r="P855" s="53" t="s">
        <v>242</v>
      </c>
    </row>
    <row r="856" s="6" customFormat="1" ht="120" customHeight="1" spans="1:16">
      <c r="A856" s="25">
        <f t="shared" si="31"/>
        <v>849</v>
      </c>
      <c r="B856" s="37" t="s">
        <v>2962</v>
      </c>
      <c r="C856" s="33" t="s">
        <v>24</v>
      </c>
      <c r="D856" s="37" t="s">
        <v>89</v>
      </c>
      <c r="E856" s="33" t="s">
        <v>2963</v>
      </c>
      <c r="F856" s="44" t="s">
        <v>2964</v>
      </c>
      <c r="G856" s="38">
        <v>85000</v>
      </c>
      <c r="H856" s="33"/>
      <c r="I856" s="33" t="s">
        <v>784</v>
      </c>
      <c r="J856" s="37" t="s">
        <v>2615</v>
      </c>
      <c r="K856" s="37" t="s">
        <v>2886</v>
      </c>
      <c r="L856" s="37" t="s">
        <v>2891</v>
      </c>
      <c r="M856" s="37"/>
      <c r="N856" s="33" t="s">
        <v>2619</v>
      </c>
      <c r="O856" s="33" t="s">
        <v>2806</v>
      </c>
      <c r="P856" s="55" t="s">
        <v>246</v>
      </c>
    </row>
    <row r="857" s="6" customFormat="1" ht="99.75" spans="1:16">
      <c r="A857" s="25">
        <f t="shared" si="31"/>
        <v>850</v>
      </c>
      <c r="B857" s="33" t="s">
        <v>2965</v>
      </c>
      <c r="C857" s="33" t="s">
        <v>47</v>
      </c>
      <c r="D857" s="33" t="s">
        <v>89</v>
      </c>
      <c r="E857" s="33" t="s">
        <v>2966</v>
      </c>
      <c r="F857" s="34" t="s">
        <v>2967</v>
      </c>
      <c r="G857" s="27">
        <v>15000</v>
      </c>
      <c r="H857" s="28"/>
      <c r="I857" s="28" t="s">
        <v>784</v>
      </c>
      <c r="J857" s="33" t="s">
        <v>2615</v>
      </c>
      <c r="K857" s="33" t="s">
        <v>2886</v>
      </c>
      <c r="L857" s="33" t="s">
        <v>2891</v>
      </c>
      <c r="M857" s="33"/>
      <c r="N857" s="33" t="s">
        <v>2619</v>
      </c>
      <c r="O857" s="33" t="s">
        <v>2806</v>
      </c>
      <c r="P857" s="53" t="s">
        <v>250</v>
      </c>
    </row>
    <row r="858" s="6" customFormat="1" ht="99.75" spans="1:16">
      <c r="A858" s="25">
        <f t="shared" si="31"/>
        <v>851</v>
      </c>
      <c r="B858" s="33" t="s">
        <v>2968</v>
      </c>
      <c r="C858" s="33" t="s">
        <v>24</v>
      </c>
      <c r="D858" s="33" t="s">
        <v>89</v>
      </c>
      <c r="E858" s="33" t="s">
        <v>2969</v>
      </c>
      <c r="F858" s="34" t="s">
        <v>2970</v>
      </c>
      <c r="G858" s="27">
        <v>8000</v>
      </c>
      <c r="H858" s="28"/>
      <c r="I858" s="28" t="s">
        <v>784</v>
      </c>
      <c r="J858" s="33" t="s">
        <v>2615</v>
      </c>
      <c r="K858" s="33" t="s">
        <v>2886</v>
      </c>
      <c r="L858" s="33" t="s">
        <v>2891</v>
      </c>
      <c r="M858" s="33"/>
      <c r="N858" s="33" t="s">
        <v>2619</v>
      </c>
      <c r="O858" s="33" t="s">
        <v>2806</v>
      </c>
      <c r="P858" s="53" t="s">
        <v>250</v>
      </c>
    </row>
    <row r="859" s="6" customFormat="1" ht="121" customHeight="1" spans="1:16">
      <c r="A859" s="25">
        <f t="shared" si="31"/>
        <v>852</v>
      </c>
      <c r="B859" s="33" t="s">
        <v>2971</v>
      </c>
      <c r="C859" s="33" t="s">
        <v>24</v>
      </c>
      <c r="D859" s="28" t="s">
        <v>37</v>
      </c>
      <c r="E859" s="26" t="s">
        <v>2768</v>
      </c>
      <c r="F859" s="34" t="s">
        <v>2972</v>
      </c>
      <c r="G859" s="27">
        <v>75000</v>
      </c>
      <c r="H859" s="28"/>
      <c r="I859" s="28" t="s">
        <v>784</v>
      </c>
      <c r="J859" s="33" t="s">
        <v>2615</v>
      </c>
      <c r="K859" s="33" t="s">
        <v>2886</v>
      </c>
      <c r="L859" s="33" t="s">
        <v>2891</v>
      </c>
      <c r="M859" s="33"/>
      <c r="N859" s="33" t="s">
        <v>2619</v>
      </c>
      <c r="O859" s="33" t="s">
        <v>2806</v>
      </c>
      <c r="P859" s="53" t="s">
        <v>250</v>
      </c>
    </row>
    <row r="860" s="6" customFormat="1" ht="99.75" spans="1:16">
      <c r="A860" s="25">
        <f t="shared" si="31"/>
        <v>853</v>
      </c>
      <c r="B860" s="33" t="s">
        <v>2889</v>
      </c>
      <c r="C860" s="33" t="s">
        <v>47</v>
      </c>
      <c r="D860" s="33" t="s">
        <v>89</v>
      </c>
      <c r="E860" s="90" t="s">
        <v>2973</v>
      </c>
      <c r="F860" s="34" t="s">
        <v>2974</v>
      </c>
      <c r="G860" s="38">
        <v>5000</v>
      </c>
      <c r="H860" s="38"/>
      <c r="I860" s="38" t="s">
        <v>784</v>
      </c>
      <c r="J860" s="37" t="s">
        <v>2615</v>
      </c>
      <c r="K860" s="37" t="s">
        <v>2886</v>
      </c>
      <c r="L860" s="37" t="s">
        <v>2891</v>
      </c>
      <c r="M860" s="37"/>
      <c r="N860" s="33" t="s">
        <v>2619</v>
      </c>
      <c r="O860" s="33" t="s">
        <v>2806</v>
      </c>
      <c r="P860" s="55" t="s">
        <v>69</v>
      </c>
    </row>
    <row r="861" s="6" customFormat="1" ht="99.75" spans="1:16">
      <c r="A861" s="25">
        <f t="shared" ref="A861:A871" si="32">ROW()-7</f>
        <v>854</v>
      </c>
      <c r="B861" s="36" t="s">
        <v>2965</v>
      </c>
      <c r="C861" s="36" t="s">
        <v>47</v>
      </c>
      <c r="D861" s="36" t="s">
        <v>89</v>
      </c>
      <c r="E861" s="37" t="s">
        <v>2975</v>
      </c>
      <c r="F861" s="40" t="s">
        <v>2976</v>
      </c>
      <c r="G861" s="38">
        <v>1500</v>
      </c>
      <c r="H861" s="28"/>
      <c r="I861" s="28" t="s">
        <v>784</v>
      </c>
      <c r="J861" s="37" t="s">
        <v>2615</v>
      </c>
      <c r="K861" s="37" t="s">
        <v>2886</v>
      </c>
      <c r="L861" s="37" t="s">
        <v>2891</v>
      </c>
      <c r="M861" s="37"/>
      <c r="N861" s="33" t="s">
        <v>2619</v>
      </c>
      <c r="O861" s="33" t="s">
        <v>2806</v>
      </c>
      <c r="P861" s="55" t="s">
        <v>69</v>
      </c>
    </row>
    <row r="862" s="6" customFormat="1" ht="99.75" spans="1:16">
      <c r="A862" s="25">
        <f t="shared" si="32"/>
        <v>855</v>
      </c>
      <c r="B862" s="36" t="s">
        <v>2977</v>
      </c>
      <c r="C862" s="33" t="s">
        <v>24</v>
      </c>
      <c r="D862" s="36" t="s">
        <v>89</v>
      </c>
      <c r="E862" s="37" t="s">
        <v>2975</v>
      </c>
      <c r="F862" s="40" t="s">
        <v>2978</v>
      </c>
      <c r="G862" s="38">
        <v>157000</v>
      </c>
      <c r="H862" s="28"/>
      <c r="I862" s="28" t="s">
        <v>784</v>
      </c>
      <c r="J862" s="37" t="s">
        <v>2615</v>
      </c>
      <c r="K862" s="37" t="s">
        <v>2886</v>
      </c>
      <c r="L862" s="37" t="s">
        <v>2891</v>
      </c>
      <c r="M862" s="37"/>
      <c r="N862" s="33" t="s">
        <v>2619</v>
      </c>
      <c r="O862" s="33" t="s">
        <v>2806</v>
      </c>
      <c r="P862" s="55" t="s">
        <v>69</v>
      </c>
    </row>
    <row r="863" s="6" customFormat="1" ht="99.75" spans="1:16">
      <c r="A863" s="25">
        <f t="shared" si="32"/>
        <v>856</v>
      </c>
      <c r="B863" s="33" t="s">
        <v>2979</v>
      </c>
      <c r="C863" s="33" t="s">
        <v>24</v>
      </c>
      <c r="D863" s="33" t="s">
        <v>89</v>
      </c>
      <c r="E863" s="33" t="s">
        <v>255</v>
      </c>
      <c r="F863" s="34" t="s">
        <v>2980</v>
      </c>
      <c r="G863" s="27">
        <v>6000</v>
      </c>
      <c r="H863" s="33"/>
      <c r="I863" s="33" t="s">
        <v>784</v>
      </c>
      <c r="J863" s="33" t="s">
        <v>2615</v>
      </c>
      <c r="K863" s="33" t="s">
        <v>2886</v>
      </c>
      <c r="L863" s="33" t="s">
        <v>2891</v>
      </c>
      <c r="M863" s="33"/>
      <c r="N863" s="33" t="s">
        <v>2619</v>
      </c>
      <c r="O863" s="33" t="s">
        <v>2806</v>
      </c>
      <c r="P863" s="53" t="s">
        <v>255</v>
      </c>
    </row>
    <row r="864" s="6" customFormat="1" ht="99.75" spans="1:16">
      <c r="A864" s="25">
        <f t="shared" si="32"/>
        <v>857</v>
      </c>
      <c r="B864" s="28" t="s">
        <v>2981</v>
      </c>
      <c r="C864" s="33" t="s">
        <v>24</v>
      </c>
      <c r="D864" s="26" t="s">
        <v>25</v>
      </c>
      <c r="E864" s="33" t="s">
        <v>1695</v>
      </c>
      <c r="F864" s="31" t="s">
        <v>2982</v>
      </c>
      <c r="G864" s="27">
        <v>10163</v>
      </c>
      <c r="H864" s="33"/>
      <c r="I864" s="33" t="s">
        <v>784</v>
      </c>
      <c r="J864" s="33" t="s">
        <v>2615</v>
      </c>
      <c r="K864" s="33" t="s">
        <v>2886</v>
      </c>
      <c r="L864" s="33" t="s">
        <v>2891</v>
      </c>
      <c r="M864" s="33"/>
      <c r="N864" s="33" t="s">
        <v>2619</v>
      </c>
      <c r="O864" s="33" t="s">
        <v>2806</v>
      </c>
      <c r="P864" s="53" t="s">
        <v>255</v>
      </c>
    </row>
    <row r="865" s="6" customFormat="1" ht="122" customHeight="1" spans="1:16">
      <c r="A865" s="25">
        <f t="shared" si="32"/>
        <v>858</v>
      </c>
      <c r="B865" s="28" t="s">
        <v>2983</v>
      </c>
      <c r="C865" s="33" t="s">
        <v>24</v>
      </c>
      <c r="D865" s="26" t="s">
        <v>37</v>
      </c>
      <c r="E865" s="33" t="s">
        <v>499</v>
      </c>
      <c r="F865" s="31" t="s">
        <v>2984</v>
      </c>
      <c r="G865" s="27">
        <v>4785</v>
      </c>
      <c r="H865" s="33"/>
      <c r="I865" s="33" t="s">
        <v>784</v>
      </c>
      <c r="J865" s="33" t="s">
        <v>2615</v>
      </c>
      <c r="K865" s="33" t="s">
        <v>2886</v>
      </c>
      <c r="L865" s="33" t="s">
        <v>2891</v>
      </c>
      <c r="M865" s="33"/>
      <c r="N865" s="33" t="s">
        <v>2619</v>
      </c>
      <c r="O865" s="33" t="s">
        <v>2806</v>
      </c>
      <c r="P865" s="53" t="s">
        <v>255</v>
      </c>
    </row>
    <row r="866" s="6" customFormat="1" ht="207" customHeight="1" spans="1:16">
      <c r="A866" s="25">
        <f t="shared" si="32"/>
        <v>859</v>
      </c>
      <c r="B866" s="28" t="s">
        <v>2985</v>
      </c>
      <c r="C866" s="33" t="s">
        <v>24</v>
      </c>
      <c r="D866" s="26" t="s">
        <v>25</v>
      </c>
      <c r="E866" s="28" t="s">
        <v>2986</v>
      </c>
      <c r="F866" s="31" t="s">
        <v>2987</v>
      </c>
      <c r="G866" s="27">
        <v>75600</v>
      </c>
      <c r="H866" s="33"/>
      <c r="I866" s="33" t="s">
        <v>784</v>
      </c>
      <c r="J866" s="33" t="s">
        <v>2615</v>
      </c>
      <c r="K866" s="33" t="s">
        <v>2886</v>
      </c>
      <c r="L866" s="33" t="s">
        <v>2891</v>
      </c>
      <c r="M866" s="33"/>
      <c r="N866" s="33" t="s">
        <v>2619</v>
      </c>
      <c r="O866" s="33" t="s">
        <v>2806</v>
      </c>
      <c r="P866" s="53" t="s">
        <v>255</v>
      </c>
    </row>
    <row r="867" s="6" customFormat="1" ht="128" customHeight="1" spans="1:16">
      <c r="A867" s="25">
        <f t="shared" si="32"/>
        <v>860</v>
      </c>
      <c r="B867" s="28" t="s">
        <v>2889</v>
      </c>
      <c r="C867" s="33" t="s">
        <v>24</v>
      </c>
      <c r="D867" s="28" t="s">
        <v>89</v>
      </c>
      <c r="E867" s="28" t="s">
        <v>2988</v>
      </c>
      <c r="F867" s="31" t="s">
        <v>2989</v>
      </c>
      <c r="G867" s="27">
        <v>82770</v>
      </c>
      <c r="H867" s="90"/>
      <c r="I867" s="90" t="s">
        <v>784</v>
      </c>
      <c r="J867" s="28" t="s">
        <v>2615</v>
      </c>
      <c r="K867" s="28" t="s">
        <v>2886</v>
      </c>
      <c r="L867" s="28" t="s">
        <v>2891</v>
      </c>
      <c r="M867" s="28"/>
      <c r="N867" s="33" t="s">
        <v>2619</v>
      </c>
      <c r="O867" s="33" t="s">
        <v>2806</v>
      </c>
      <c r="P867" s="94" t="s">
        <v>170</v>
      </c>
    </row>
    <row r="868" s="6" customFormat="1" ht="99.75" spans="1:16">
      <c r="A868" s="25">
        <f t="shared" si="32"/>
        <v>861</v>
      </c>
      <c r="B868" s="28" t="s">
        <v>2990</v>
      </c>
      <c r="C868" s="28" t="s">
        <v>47</v>
      </c>
      <c r="D868" s="28" t="s">
        <v>37</v>
      </c>
      <c r="E868" s="28" t="s">
        <v>1158</v>
      </c>
      <c r="F868" s="31" t="s">
        <v>2991</v>
      </c>
      <c r="G868" s="27">
        <v>20335</v>
      </c>
      <c r="H868" s="28"/>
      <c r="I868" s="28" t="s">
        <v>784</v>
      </c>
      <c r="J868" s="90" t="s">
        <v>2615</v>
      </c>
      <c r="K868" s="90" t="s">
        <v>2886</v>
      </c>
      <c r="L868" s="90" t="s">
        <v>2891</v>
      </c>
      <c r="M868" s="90"/>
      <c r="N868" s="33" t="s">
        <v>2619</v>
      </c>
      <c r="O868" s="33" t="s">
        <v>2806</v>
      </c>
      <c r="P868" s="94" t="s">
        <v>170</v>
      </c>
    </row>
    <row r="869" s="3" customFormat="1" ht="125" customHeight="1" spans="1:16">
      <c r="A869" s="25">
        <f t="shared" si="32"/>
        <v>862</v>
      </c>
      <c r="B869" s="32" t="s">
        <v>2992</v>
      </c>
      <c r="C869" s="33" t="s">
        <v>24</v>
      </c>
      <c r="D869" s="35" t="s">
        <v>89</v>
      </c>
      <c r="E869" s="29" t="s">
        <v>94</v>
      </c>
      <c r="F869" s="29" t="s">
        <v>2993</v>
      </c>
      <c r="G869" s="27">
        <v>260000</v>
      </c>
      <c r="H869" s="29"/>
      <c r="I869" s="29" t="s">
        <v>784</v>
      </c>
      <c r="J869" s="39" t="s">
        <v>2615</v>
      </c>
      <c r="K869" s="39" t="s">
        <v>2886</v>
      </c>
      <c r="L869" s="33" t="s">
        <v>2891</v>
      </c>
      <c r="M869" s="29"/>
      <c r="N869" s="33" t="s">
        <v>2619</v>
      </c>
      <c r="O869" s="33" t="s">
        <v>2806</v>
      </c>
      <c r="P869" s="57" t="s">
        <v>35</v>
      </c>
    </row>
    <row r="870" s="3" customFormat="1" ht="99.75" spans="1:16">
      <c r="A870" s="25">
        <f t="shared" si="32"/>
        <v>863</v>
      </c>
      <c r="B870" s="28" t="s">
        <v>2994</v>
      </c>
      <c r="C870" s="33" t="s">
        <v>47</v>
      </c>
      <c r="D870" s="33" t="s">
        <v>37</v>
      </c>
      <c r="E870" s="33" t="s">
        <v>1592</v>
      </c>
      <c r="F870" s="31" t="s">
        <v>2995</v>
      </c>
      <c r="G870" s="27">
        <v>116500</v>
      </c>
      <c r="H870" s="32" t="s">
        <v>2996</v>
      </c>
      <c r="I870" s="33" t="s">
        <v>2997</v>
      </c>
      <c r="J870" s="33" t="s">
        <v>2615</v>
      </c>
      <c r="K870" s="33" t="s">
        <v>2998</v>
      </c>
      <c r="L870" s="33" t="s">
        <v>2999</v>
      </c>
      <c r="M870" s="33" t="s">
        <v>3000</v>
      </c>
      <c r="N870" s="33" t="s">
        <v>2619</v>
      </c>
      <c r="O870" s="33" t="s">
        <v>3001</v>
      </c>
      <c r="P870" s="57" t="s">
        <v>178</v>
      </c>
    </row>
    <row r="871" s="3" customFormat="1" ht="128.25" spans="1:16">
      <c r="A871" s="25">
        <f t="shared" si="32"/>
        <v>864</v>
      </c>
      <c r="B871" s="33" t="s">
        <v>3002</v>
      </c>
      <c r="C871" s="27" t="s">
        <v>47</v>
      </c>
      <c r="D871" s="27" t="s">
        <v>37</v>
      </c>
      <c r="E871" s="28" t="s">
        <v>252</v>
      </c>
      <c r="F871" s="34" t="s">
        <v>3003</v>
      </c>
      <c r="G871" s="27">
        <v>5800</v>
      </c>
      <c r="H871" s="33"/>
      <c r="I871" s="32" t="s">
        <v>3004</v>
      </c>
      <c r="J871" s="33" t="s">
        <v>2615</v>
      </c>
      <c r="K871" s="33" t="s">
        <v>2998</v>
      </c>
      <c r="L871" s="33" t="s">
        <v>2999</v>
      </c>
      <c r="M871" s="33" t="s">
        <v>3000</v>
      </c>
      <c r="N871" s="33" t="s">
        <v>2619</v>
      </c>
      <c r="O871" s="33" t="s">
        <v>3001</v>
      </c>
      <c r="P871" s="53" t="s">
        <v>255</v>
      </c>
    </row>
    <row r="872" s="3" customFormat="1" ht="114" spans="1:16">
      <c r="A872" s="25">
        <f t="shared" ref="A872:A880" si="33">ROW()-7</f>
        <v>865</v>
      </c>
      <c r="B872" s="30" t="s">
        <v>3005</v>
      </c>
      <c r="C872" s="33" t="s">
        <v>47</v>
      </c>
      <c r="D872" s="33" t="s">
        <v>89</v>
      </c>
      <c r="E872" s="28" t="s">
        <v>2612</v>
      </c>
      <c r="F872" s="31" t="s">
        <v>3006</v>
      </c>
      <c r="G872" s="27">
        <v>8000</v>
      </c>
      <c r="H872" s="29"/>
      <c r="I872" s="29" t="s">
        <v>3007</v>
      </c>
      <c r="J872" s="33" t="s">
        <v>2615</v>
      </c>
      <c r="K872" s="33" t="s">
        <v>2998</v>
      </c>
      <c r="L872" s="33" t="s">
        <v>3008</v>
      </c>
      <c r="M872" s="33" t="s">
        <v>3009</v>
      </c>
      <c r="N872" s="33" t="s">
        <v>2619</v>
      </c>
      <c r="O872" s="33" t="s">
        <v>3001</v>
      </c>
      <c r="P872" s="53" t="s">
        <v>1067</v>
      </c>
    </row>
    <row r="873" s="3" customFormat="1" ht="114" spans="1:16">
      <c r="A873" s="25">
        <f t="shared" si="33"/>
        <v>866</v>
      </c>
      <c r="B873" s="30" t="s">
        <v>3010</v>
      </c>
      <c r="C873" s="33" t="s">
        <v>47</v>
      </c>
      <c r="D873" s="33" t="s">
        <v>89</v>
      </c>
      <c r="E873" s="26" t="s">
        <v>3011</v>
      </c>
      <c r="F873" s="132" t="s">
        <v>3012</v>
      </c>
      <c r="G873" s="27">
        <v>10000</v>
      </c>
      <c r="H873" s="34"/>
      <c r="I873" s="34" t="s">
        <v>3007</v>
      </c>
      <c r="J873" s="43" t="s">
        <v>2615</v>
      </c>
      <c r="K873" s="43" t="s">
        <v>2998</v>
      </c>
      <c r="L873" s="33" t="s">
        <v>3008</v>
      </c>
      <c r="M873" s="26" t="s">
        <v>3009</v>
      </c>
      <c r="N873" s="33" t="s">
        <v>2619</v>
      </c>
      <c r="O873" s="33" t="s">
        <v>3001</v>
      </c>
      <c r="P873" s="57" t="s">
        <v>1067</v>
      </c>
    </row>
    <row r="874" s="3" customFormat="1" ht="114" spans="1:16">
      <c r="A874" s="25">
        <f t="shared" si="33"/>
        <v>867</v>
      </c>
      <c r="B874" s="30" t="s">
        <v>3013</v>
      </c>
      <c r="C874" s="33" t="s">
        <v>47</v>
      </c>
      <c r="D874" s="33" t="s">
        <v>89</v>
      </c>
      <c r="E874" s="28" t="s">
        <v>3014</v>
      </c>
      <c r="F874" s="43" t="s">
        <v>3012</v>
      </c>
      <c r="G874" s="27">
        <v>10000</v>
      </c>
      <c r="H874" s="29"/>
      <c r="I874" s="29" t="s">
        <v>3007</v>
      </c>
      <c r="J874" s="33" t="s">
        <v>2615</v>
      </c>
      <c r="K874" s="33" t="s">
        <v>2998</v>
      </c>
      <c r="L874" s="33" t="s">
        <v>3008</v>
      </c>
      <c r="M874" s="33" t="s">
        <v>3009</v>
      </c>
      <c r="N874" s="33" t="s">
        <v>2619</v>
      </c>
      <c r="O874" s="33" t="s">
        <v>3001</v>
      </c>
      <c r="P874" s="57" t="s">
        <v>1067</v>
      </c>
    </row>
    <row r="875" s="3" customFormat="1" ht="114" spans="1:16">
      <c r="A875" s="25">
        <f t="shared" si="33"/>
        <v>868</v>
      </c>
      <c r="B875" s="30" t="s">
        <v>3015</v>
      </c>
      <c r="C875" s="33" t="s">
        <v>47</v>
      </c>
      <c r="D875" s="33" t="s">
        <v>89</v>
      </c>
      <c r="E875" s="28" t="s">
        <v>3016</v>
      </c>
      <c r="F875" s="132" t="s">
        <v>3012</v>
      </c>
      <c r="G875" s="27">
        <v>10000</v>
      </c>
      <c r="H875" s="29"/>
      <c r="I875" s="29" t="s">
        <v>3007</v>
      </c>
      <c r="J875" s="33" t="s">
        <v>2615</v>
      </c>
      <c r="K875" s="33" t="s">
        <v>2998</v>
      </c>
      <c r="L875" s="33" t="s">
        <v>3008</v>
      </c>
      <c r="M875" s="90" t="s">
        <v>3009</v>
      </c>
      <c r="N875" s="33" t="s">
        <v>2619</v>
      </c>
      <c r="O875" s="33" t="s">
        <v>3001</v>
      </c>
      <c r="P875" s="57" t="s">
        <v>1067</v>
      </c>
    </row>
    <row r="876" s="3" customFormat="1" ht="175" customHeight="1" spans="1:16">
      <c r="A876" s="25">
        <f t="shared" si="33"/>
        <v>869</v>
      </c>
      <c r="B876" s="33" t="s">
        <v>3017</v>
      </c>
      <c r="C876" s="33" t="s">
        <v>47</v>
      </c>
      <c r="D876" s="33" t="s">
        <v>25</v>
      </c>
      <c r="E876" s="33" t="s">
        <v>659</v>
      </c>
      <c r="F876" s="34" t="s">
        <v>3018</v>
      </c>
      <c r="G876" s="27">
        <v>25000</v>
      </c>
      <c r="H876" s="33"/>
      <c r="I876" s="33" t="s">
        <v>3019</v>
      </c>
      <c r="J876" s="33" t="s">
        <v>2615</v>
      </c>
      <c r="K876" s="33" t="s">
        <v>2998</v>
      </c>
      <c r="L876" s="33" t="s">
        <v>3008</v>
      </c>
      <c r="M876" s="33" t="s">
        <v>3009</v>
      </c>
      <c r="N876" s="33" t="s">
        <v>2619</v>
      </c>
      <c r="O876" s="33" t="s">
        <v>3001</v>
      </c>
      <c r="P876" s="53" t="s">
        <v>63</v>
      </c>
    </row>
    <row r="877" s="3" customFormat="1" ht="266" customHeight="1" spans="1:16">
      <c r="A877" s="25">
        <f t="shared" si="33"/>
        <v>870</v>
      </c>
      <c r="B877" s="33" t="s">
        <v>3020</v>
      </c>
      <c r="C877" s="88" t="s">
        <v>47</v>
      </c>
      <c r="D877" s="33" t="s">
        <v>37</v>
      </c>
      <c r="E877" s="28" t="s">
        <v>2612</v>
      </c>
      <c r="F877" s="34" t="s">
        <v>3021</v>
      </c>
      <c r="G877" s="27">
        <v>16000</v>
      </c>
      <c r="H877" s="29"/>
      <c r="I877" s="29" t="s">
        <v>3022</v>
      </c>
      <c r="J877" s="90" t="s">
        <v>2615</v>
      </c>
      <c r="K877" s="33" t="s">
        <v>2998</v>
      </c>
      <c r="L877" s="33" t="s">
        <v>3008</v>
      </c>
      <c r="M877" s="33" t="s">
        <v>3023</v>
      </c>
      <c r="N877" s="33" t="s">
        <v>2619</v>
      </c>
      <c r="O877" s="33" t="s">
        <v>3001</v>
      </c>
      <c r="P877" s="57" t="s">
        <v>1067</v>
      </c>
    </row>
    <row r="878" s="3" customFormat="1" ht="321" customHeight="1" spans="1:16">
      <c r="A878" s="25">
        <f t="shared" si="33"/>
        <v>871</v>
      </c>
      <c r="B878" s="33" t="s">
        <v>3024</v>
      </c>
      <c r="C878" s="33" t="s">
        <v>47</v>
      </c>
      <c r="D878" s="33" t="s">
        <v>25</v>
      </c>
      <c r="E878" s="28" t="s">
        <v>2612</v>
      </c>
      <c r="F878" s="138" t="s">
        <v>3025</v>
      </c>
      <c r="G878" s="27">
        <v>3000</v>
      </c>
      <c r="H878" s="29"/>
      <c r="I878" s="33" t="s">
        <v>3026</v>
      </c>
      <c r="J878" s="90" t="s">
        <v>2615</v>
      </c>
      <c r="K878" s="33" t="s">
        <v>2998</v>
      </c>
      <c r="L878" s="33" t="s">
        <v>3008</v>
      </c>
      <c r="M878" s="33" t="s">
        <v>3023</v>
      </c>
      <c r="N878" s="33" t="s">
        <v>2619</v>
      </c>
      <c r="O878" s="33" t="s">
        <v>3001</v>
      </c>
      <c r="P878" s="57" t="s">
        <v>1067</v>
      </c>
    </row>
    <row r="879" s="3" customFormat="1" ht="345" customHeight="1" spans="1:16">
      <c r="A879" s="25">
        <f t="shared" si="33"/>
        <v>872</v>
      </c>
      <c r="B879" s="30" t="s">
        <v>3027</v>
      </c>
      <c r="C879" s="33" t="s">
        <v>47</v>
      </c>
      <c r="D879" s="33" t="s">
        <v>89</v>
      </c>
      <c r="E879" s="28" t="s">
        <v>3028</v>
      </c>
      <c r="F879" s="46" t="s">
        <v>3029</v>
      </c>
      <c r="G879" s="27">
        <v>1500</v>
      </c>
      <c r="H879" s="29"/>
      <c r="I879" s="29" t="s">
        <v>3027</v>
      </c>
      <c r="J879" s="90" t="s">
        <v>2615</v>
      </c>
      <c r="K879" s="33" t="s">
        <v>2998</v>
      </c>
      <c r="L879" s="33" t="s">
        <v>3008</v>
      </c>
      <c r="M879" s="33" t="s">
        <v>3023</v>
      </c>
      <c r="N879" s="33" t="s">
        <v>2619</v>
      </c>
      <c r="O879" s="33" t="s">
        <v>3001</v>
      </c>
      <c r="P879" s="57" t="s">
        <v>1067</v>
      </c>
    </row>
    <row r="880" s="9" customFormat="1" ht="85.5" spans="1:16">
      <c r="A880" s="139">
        <f t="shared" si="33"/>
        <v>873</v>
      </c>
      <c r="B880" s="140" t="s">
        <v>3030</v>
      </c>
      <c r="C880" s="141" t="s">
        <v>364</v>
      </c>
      <c r="D880" s="141" t="s">
        <v>89</v>
      </c>
      <c r="E880" s="141" t="s">
        <v>3031</v>
      </c>
      <c r="F880" s="141" t="s">
        <v>3032</v>
      </c>
      <c r="G880" s="142">
        <v>100</v>
      </c>
      <c r="H880" s="141"/>
      <c r="I880" s="144" t="s">
        <v>3033</v>
      </c>
      <c r="J880" s="145" t="s">
        <v>2615</v>
      </c>
      <c r="K880" s="144" t="s">
        <v>2998</v>
      </c>
      <c r="L880" s="144" t="s">
        <v>3008</v>
      </c>
      <c r="M880" s="144" t="s">
        <v>3023</v>
      </c>
      <c r="N880" s="144" t="s">
        <v>2619</v>
      </c>
      <c r="O880" s="144" t="s">
        <v>3001</v>
      </c>
      <c r="P880" s="146" t="s">
        <v>1067</v>
      </c>
    </row>
    <row r="881" s="3" customFormat="1" spans="7:7">
      <c r="G881" s="143"/>
    </row>
  </sheetData>
  <mergeCells count="6">
    <mergeCell ref="A1:B1"/>
    <mergeCell ref="A2:P2"/>
    <mergeCell ref="B3:G3"/>
    <mergeCell ref="H3:I3"/>
    <mergeCell ref="J3:M3"/>
    <mergeCell ref="N3:O3"/>
  </mergeCells>
  <dataValidations count="1">
    <dataValidation type="list" allowBlank="1" showInputMessage="1" showErrorMessage="1" sqref="C205 C180:C184 C195:C203">
      <formula1>"新建,续建"</formula1>
    </dataValidation>
  </dataValidations>
  <printOptions horizontalCentered="1"/>
  <pageMargins left="0.0784722222222222" right="0.0784722222222222" top="0.196527777777778" bottom="0.393055555555556" header="0.118055555555556" footer="0.156944444444444"/>
  <pageSetup paperSize="9" fitToHeight="0" orientation="landscape" horizontalDpi="600"/>
  <headerFooter>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demaxiya</dc:creator>
  <cp:lastModifiedBy>lilliam</cp:lastModifiedBy>
  <dcterms:created xsi:type="dcterms:W3CDTF">2020-03-17T23:31:00Z</dcterms:created>
  <dcterms:modified xsi:type="dcterms:W3CDTF">2025-02-12T01:27:02Z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KSOReadingLayout">
    <vt:bool>true</vt:bool>
  </property>
  <property fmtid="{D5CDD505-2E9C-101B-9397-08002B2CF9AE}" pid="4" name="ICV">
    <vt:lpwstr>0BCC5F3962614F96BD905F5EE5323190</vt:lpwstr>
  </property>
</Properties>
</file>