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2025年信息表 (上报学前中心)" sheetId="1" r:id="rId1"/>
    <sheet name="停办注销名单" sheetId="2" r:id="rId2"/>
    <sheet name="注销" sheetId="3" r:id="rId3"/>
    <sheet name="停办" sheetId="4" r:id="rId4"/>
  </sheets>
  <externalReferences>
    <externalReference r:id="rId5"/>
    <externalReference r:id="rId6"/>
    <externalReference r:id="rId7"/>
  </externalReferences>
  <definedNames>
    <definedName name="_xlnm._FilterDatabase" localSheetId="0" hidden="1">'2025年信息表 (上报学前中心)'!$A$2:$J$132</definedName>
    <definedName name="_xlnm._FilterDatabase" localSheetId="1" hidden="1">停办注销名单!$A$2:$J$32</definedName>
    <definedName name="_xlnm.Print_Titles" localSheetId="0">'2025年信息表 (上报学前中心)'!$1:$2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<sst xmlns="http://schemas.openxmlformats.org/spreadsheetml/2006/main" count="1174" uniqueCount="598">
  <si>
    <t>云岩区民办幼儿园信息表</t>
  </si>
  <si>
    <t>序号</t>
  </si>
  <si>
    <t>幼儿园名称</t>
  </si>
  <si>
    <t>办学地址</t>
  </si>
  <si>
    <t>所属街道办事处</t>
  </si>
  <si>
    <t>举办者</t>
  </si>
  <si>
    <t>联系电话</t>
  </si>
  <si>
    <t>办园性质</t>
  </si>
  <si>
    <t>备注</t>
  </si>
  <si>
    <t>贵阳市云岩区艾贝儿幼儿园</t>
  </si>
  <si>
    <t>云岩区金鸭村七组273号</t>
  </si>
  <si>
    <t>马王街道</t>
  </si>
  <si>
    <t>李园长</t>
  </si>
  <si>
    <t>普惠性民办园</t>
  </si>
  <si>
    <t>贵阳市云岩区白云幼儿园</t>
  </si>
  <si>
    <t>云岩区三桥白云大道182号</t>
  </si>
  <si>
    <t>黔灵镇</t>
  </si>
  <si>
    <t>贵阳市云岩区蔡家关博顿幼儿园</t>
  </si>
  <si>
    <t>云岩区贵工路新村92号</t>
  </si>
  <si>
    <t>金关街道</t>
  </si>
  <si>
    <t>邓园长</t>
  </si>
  <si>
    <t>贵阳市云岩区晨辉幼儿园</t>
  </si>
  <si>
    <t>云岩区金关村金伍路21号</t>
  </si>
  <si>
    <t>吴园长</t>
  </si>
  <si>
    <t>贵阳市云岩区东芳宥岺幼儿园</t>
  </si>
  <si>
    <t>云岩区旭东巷82号</t>
  </si>
  <si>
    <t>黔东街道</t>
  </si>
  <si>
    <t>王园长</t>
  </si>
  <si>
    <t>原名：东方二幼</t>
  </si>
  <si>
    <t>贵阳市云岩区读书郎幼儿园</t>
  </si>
  <si>
    <t>云岩区西瓜村双土地组114号（实验三中对面）</t>
  </si>
  <si>
    <t>骆园长</t>
  </si>
  <si>
    <t>贵阳市云岩区多彩童年幼儿园</t>
  </si>
  <si>
    <t>云岩区仙鹤路1号</t>
  </si>
  <si>
    <t>蒲园长</t>
  </si>
  <si>
    <t>0851-85612778 13985121476</t>
  </si>
  <si>
    <t>贵阳市云岩区改茶新村幼儿园</t>
  </si>
  <si>
    <t>云岩区三桥后坝改茶新村幼儿园</t>
  </si>
  <si>
    <t>陶园长</t>
  </si>
  <si>
    <t>贵阳市云岩区好孩子博乐幼儿园</t>
  </si>
  <si>
    <t>云岩区三桥后坝路189号</t>
  </si>
  <si>
    <t>江园长</t>
  </si>
  <si>
    <t>18798617576</t>
  </si>
  <si>
    <t>贵阳市云岩区和谐创新幼儿园</t>
  </si>
  <si>
    <t>云岩区蔡家关草黄路新村巷</t>
  </si>
  <si>
    <t>高慧春</t>
  </si>
  <si>
    <t>贵阳市云岩区宏声幼儿园</t>
  </si>
  <si>
    <t>云岩区蔡家关社区新村乡206号</t>
  </si>
  <si>
    <t>17784119005</t>
  </si>
  <si>
    <t>贵阳市云岩区华兴幼儿园</t>
  </si>
  <si>
    <t>云岩区半边街永安路2号</t>
  </si>
  <si>
    <t>盐务街道</t>
  </si>
  <si>
    <t>涂园长</t>
  </si>
  <si>
    <t>贵阳市云岩区华宇幼儿园</t>
  </si>
  <si>
    <t>云岩区南垭路农民新村</t>
  </si>
  <si>
    <t>聂园长</t>
  </si>
  <si>
    <t>贵阳市云岩区金关幼儿园</t>
  </si>
  <si>
    <t>云岩区金关村金关南路13号</t>
  </si>
  <si>
    <t>张园长</t>
  </si>
  <si>
    <t>18111892935</t>
  </si>
  <si>
    <t>贵阳市云岩区金色童年幼儿园</t>
  </si>
  <si>
    <t>云岩区三桥南路91号</t>
  </si>
  <si>
    <t>李艳梅       郑邦义</t>
  </si>
  <si>
    <t>15685874546 13595856555</t>
  </si>
  <si>
    <t>贵阳市云岩区金狮幼儿园</t>
  </si>
  <si>
    <t>云岩区百花山路金狮小区一期内</t>
  </si>
  <si>
    <t>大营路街道</t>
  </si>
  <si>
    <t>刘园长</t>
  </si>
  <si>
    <t>贵阳市云岩区乐贝尔生态幼儿园</t>
  </si>
  <si>
    <t>云岩区金鸭社区529号</t>
  </si>
  <si>
    <t>雷娜</t>
  </si>
  <si>
    <t>贵阳市云岩区莲花幼儿园</t>
  </si>
  <si>
    <t>云岩区文昌北路莲花坡传书巷14号</t>
  </si>
  <si>
    <t>文昌阁街道</t>
  </si>
  <si>
    <t>黄园长</t>
  </si>
  <si>
    <t>贵阳市云岩区粮食幼儿园</t>
  </si>
  <si>
    <t>云岩区宝山北路46号（贵阳二中后面）</t>
  </si>
  <si>
    <t>田园长</t>
  </si>
  <si>
    <t>18984386476、18984343687</t>
  </si>
  <si>
    <t>贵阳市云岩区六建幼儿园</t>
  </si>
  <si>
    <t>云岩区余家巷17号</t>
  </si>
  <si>
    <t>普陀街道</t>
  </si>
  <si>
    <t>贵阳市云岩区满天星幼儿园</t>
  </si>
  <si>
    <t>云岩区螺丝山路栖霞小区C栋</t>
  </si>
  <si>
    <t>周园长</t>
  </si>
  <si>
    <t>0851-85933171 、15285127888</t>
  </si>
  <si>
    <t>贵阳市云岩区普众幼儿园</t>
  </si>
  <si>
    <t>云岩区双峰路毛藤巷28号</t>
  </si>
  <si>
    <t>头桥街道</t>
  </si>
  <si>
    <t>卢园长</t>
  </si>
  <si>
    <t>贵阳市云岩区七巧板幼儿园</t>
  </si>
  <si>
    <t>云岩区金鸭社区金鸭村16组</t>
  </si>
  <si>
    <t>陈剑</t>
  </si>
  <si>
    <t>贵阳市云岩区青青生态幼儿园</t>
  </si>
  <si>
    <t>云岩区常青路六号</t>
  </si>
  <si>
    <t>田宏发      肖园长</t>
  </si>
  <si>
    <t>15902689949  18985007819</t>
  </si>
  <si>
    <t>贵阳市云岩区清华贝贝幼儿园</t>
  </si>
  <si>
    <t>云岩区和尚坡金鸭村十三组</t>
  </si>
  <si>
    <t>胡园长</t>
  </si>
  <si>
    <t>贵阳市云岩区童乐智能幼儿园</t>
  </si>
  <si>
    <t>云岩区茶园村野鸭街51号附17号</t>
  </si>
  <si>
    <t>茶园路街道</t>
  </si>
  <si>
    <t>0851-84722458、17685014134</t>
  </si>
  <si>
    <t>贵阳市云岩区童馨幼儿园</t>
  </si>
  <si>
    <t>云岩区金关村金伍路201号</t>
  </si>
  <si>
    <t>贵阳市云岩区向日葵第五幼儿园</t>
  </si>
  <si>
    <t>云岩区宅吉路353号</t>
  </si>
  <si>
    <t>何园长</t>
  </si>
  <si>
    <t>贵阳市云岩区小博士幼儿园</t>
  </si>
  <si>
    <t>云岩区改茶大道博德汽配城664号</t>
  </si>
  <si>
    <t xml:space="preserve">黔灵镇 </t>
  </si>
  <si>
    <t>15285976988 18984363100</t>
  </si>
  <si>
    <t>贵阳市云岩区欣圆幼儿园</t>
  </si>
  <si>
    <t>云岩区仙鹤路84号</t>
  </si>
  <si>
    <t>彭园长</t>
  </si>
  <si>
    <t>贵阳市云岩区新世纪幼儿园</t>
  </si>
  <si>
    <t>云岩区富水花园</t>
  </si>
  <si>
    <t>杨小慧</t>
  </si>
  <si>
    <t>18096069343
18984590505</t>
  </si>
  <si>
    <t>贵阳市云岩区新智幼儿园</t>
  </si>
  <si>
    <t>云岩区野鸭街200号</t>
  </si>
  <si>
    <t>韦园长</t>
  </si>
  <si>
    <t>贵阳市云岩区星篮幼儿园</t>
  </si>
  <si>
    <t>云岩区白云大道201号</t>
  </si>
  <si>
    <t>贵阳市云岩区星宇幼儿园</t>
  </si>
  <si>
    <t>云岩区三桥北路380号</t>
  </si>
  <si>
    <t>三桥街道</t>
  </si>
  <si>
    <t>石园长</t>
  </si>
  <si>
    <t>13885022577 13678504304</t>
  </si>
  <si>
    <t>贵阳市云岩区雅琪幼儿园</t>
  </si>
  <si>
    <t>云岩区蔡家关贵工路新村巷294号</t>
  </si>
  <si>
    <t>陈玲园长</t>
  </si>
  <si>
    <t>贵阳市云岩区阳光宝贝幼儿园</t>
  </si>
  <si>
    <t>云岩区改茶后坝新村</t>
  </si>
  <si>
    <t>贵阳市云岩区阳光幼儿园</t>
  </si>
  <si>
    <t>云岩区大营坡鹿冲关路万江小区</t>
  </si>
  <si>
    <t>邵园长</t>
  </si>
  <si>
    <t>县级示范</t>
  </si>
  <si>
    <t>贵阳市云岩区育童幼儿园</t>
  </si>
  <si>
    <t>云岩区野鸭塘茶园村六组</t>
  </si>
  <si>
    <t>贵阳市云岩区照壁幼儿园</t>
  </si>
  <si>
    <t>云岩区沙河村一组181号</t>
  </si>
  <si>
    <t>陈园长</t>
  </si>
  <si>
    <t>13765052894</t>
  </si>
  <si>
    <t>贵阳市云岩区中东十五幼儿园</t>
  </si>
  <si>
    <t>云岩区东山路86号</t>
  </si>
  <si>
    <t>谭园长</t>
  </si>
  <si>
    <t>18785102666</t>
  </si>
  <si>
    <t>贵阳市云岩区中心幼儿园</t>
  </si>
  <si>
    <t>云岩区鲤鱼东巷3号</t>
  </si>
  <si>
    <t>威清门街道</t>
  </si>
  <si>
    <t>万园长</t>
  </si>
  <si>
    <t>贵阳市云岩区红黄蓝万科城幼儿园</t>
  </si>
  <si>
    <t>云岩区金西大道延伸段</t>
  </si>
  <si>
    <t>杨惠街道</t>
  </si>
  <si>
    <t>高园长</t>
  </si>
  <si>
    <t>18685190168</t>
  </si>
  <si>
    <t>贵阳市云岩区亲贝贝幼儿园</t>
  </si>
  <si>
    <t>云岩区金关南路73号</t>
  </si>
  <si>
    <t>谢洋</t>
  </si>
  <si>
    <t>贵阳市云岩区莱贝湾幼儿园</t>
  </si>
  <si>
    <t>百花山路百花巷2号</t>
  </si>
  <si>
    <t>尹园长</t>
  </si>
  <si>
    <t>贵阳市云岩区金松果幼儿园</t>
  </si>
  <si>
    <t>云岩区东山扶风路314号</t>
  </si>
  <si>
    <t>杨啊莲</t>
  </si>
  <si>
    <t>贵阳市云岩区巫峰幼儿园</t>
  </si>
  <si>
    <t>云岩区百花山金狮小区二期巫峰苑</t>
  </si>
  <si>
    <t>仇园长</t>
  </si>
  <si>
    <t>13595116704</t>
  </si>
  <si>
    <t>贵阳市云岩区美艺幼儿园</t>
  </si>
  <si>
    <t>云岩区观山东路168号</t>
  </si>
  <si>
    <t xml:space="preserve">莫娅娅         </t>
  </si>
  <si>
    <t>贵阳市云岩区福娃幼儿园</t>
  </si>
  <si>
    <t>云岩区三桥新街松坡路（宏业康馨园）</t>
  </si>
  <si>
    <t>潘园长</t>
  </si>
  <si>
    <t>贵阳市云岩区龙砚东山幼儿园</t>
  </si>
  <si>
    <t>云岩区扶风路16号</t>
  </si>
  <si>
    <t>贵阳市云岩区向日葵第二幼儿园</t>
  </si>
  <si>
    <t>云岩区金顶山金阳街11号</t>
  </si>
  <si>
    <t>13885036388</t>
  </si>
  <si>
    <t>贵阳市云岩区晨辉第五幼儿园</t>
  </si>
  <si>
    <t>云岩区连平路1号（大发小区）</t>
  </si>
  <si>
    <t>贵阳市云岩区广信幼儿园</t>
  </si>
  <si>
    <t>白云大道192号</t>
  </si>
  <si>
    <t>邵继先</t>
  </si>
  <si>
    <t>贵阳市云岩区新世纪三幼</t>
  </si>
  <si>
    <t>云岩区贵开路友谊花园20号</t>
  </si>
  <si>
    <t>贵阳市云岩区e智星福儿建构幼儿园</t>
  </si>
  <si>
    <t>云岩区香狮路206号</t>
  </si>
  <si>
    <t>市西河街道</t>
  </si>
  <si>
    <t>汪建琪      付园长</t>
  </si>
  <si>
    <t>13885182282  13984054870</t>
  </si>
  <si>
    <t>其他民办</t>
  </si>
  <si>
    <t>市级示范</t>
  </si>
  <si>
    <t>贵阳市云岩区宝贝计划幼儿园</t>
  </si>
  <si>
    <t>云岩区茶园保障房5号楼</t>
  </si>
  <si>
    <t>吕园长</t>
  </si>
  <si>
    <t>贵阳市云岩区贝地幼儿园</t>
  </si>
  <si>
    <t>云岩区后冲路8号</t>
  </si>
  <si>
    <t>徐园长</t>
  </si>
  <si>
    <t>贵阳市云岩区新思特幼儿园</t>
  </si>
  <si>
    <t>云岩区友谊路258号“百灵尚品一号”</t>
  </si>
  <si>
    <t>袁园长</t>
  </si>
  <si>
    <t>原名：蓓思特幼儿园 县级示范</t>
  </si>
  <si>
    <t>贵阳市云岩区成长之翼幼儿园</t>
  </si>
  <si>
    <t>云岩区蛮坡丽景阳天小区</t>
  </si>
  <si>
    <t>赵园长</t>
  </si>
  <si>
    <t>贵阳市云岩区东方三幼儿园</t>
  </si>
  <si>
    <t>云岩区大营路万东花园内</t>
  </si>
  <si>
    <t>贵阳市云岩区乐合树仁幼儿园</t>
  </si>
  <si>
    <t>云岩区南垭路68号</t>
  </si>
  <si>
    <t>原名：东方艺术</t>
  </si>
  <si>
    <t>贵阳市云岩区美福儿经欣幼儿园</t>
  </si>
  <si>
    <t>云岩区半边街银海嘉怡花园三期</t>
  </si>
  <si>
    <t>曹晋原（法）     蒋园长</t>
  </si>
  <si>
    <t>15185058117 15185184037</t>
  </si>
  <si>
    <t>贵阳市云岩区萌正幼儿园</t>
  </si>
  <si>
    <t>云岩区乌金路29号花香上海城C栋2号</t>
  </si>
  <si>
    <t>市西街道</t>
  </si>
  <si>
    <t>贵阳市云岩区普林斯幼儿园</t>
  </si>
  <si>
    <t>云岩区市北路123号黔灵半山小区</t>
  </si>
  <si>
    <t>凌园长</t>
  </si>
  <si>
    <t>贵阳市云岩区启汇梵幼儿园</t>
  </si>
  <si>
    <t>云岩区如意苑大厦（烟厂后门）</t>
  </si>
  <si>
    <t>郑园长</t>
  </si>
  <si>
    <t>贵阳市云岩区馨昕幼儿园</t>
  </si>
  <si>
    <t>云岩区春雷路30号欣歆园内</t>
  </si>
  <si>
    <t>贵阳市云岩区枣山路幼儿园</t>
  </si>
  <si>
    <t>云岩区双峰路34号</t>
  </si>
  <si>
    <t xml:space="preserve">王珊   </t>
  </si>
  <si>
    <t>企业办原名：铁五局幼儿园</t>
  </si>
  <si>
    <t>贵阳市云岩区和谐创新第二幼儿园</t>
  </si>
  <si>
    <t>云岩区蔡家关长坡路1号</t>
  </si>
  <si>
    <t>袁美勤</t>
  </si>
  <si>
    <t>贵阳市云岩区尚开智幼儿园</t>
  </si>
  <si>
    <t>云岩区未来方舟D13组团8栋</t>
  </si>
  <si>
    <t>渔安街道</t>
  </si>
  <si>
    <t>艾大衔      邓园长</t>
  </si>
  <si>
    <t>18985166925 13511911132</t>
  </si>
  <si>
    <t>未上基报表</t>
  </si>
  <si>
    <t>贵阳市云岩区阅时光幼儿园</t>
  </si>
  <si>
    <t>云岩区中天未来方舟G3组团友邻南路7号</t>
  </si>
  <si>
    <t>谭晓玲</t>
  </si>
  <si>
    <t>贵阳市云岩区乐天幼儿园</t>
  </si>
  <si>
    <t>云岩区蛮坡宅吉路88号</t>
  </si>
  <si>
    <t>沈虹</t>
  </si>
  <si>
    <t>贵阳市云岩区温馨阳光幼儿园</t>
  </si>
  <si>
    <t>云岩区三桥圣泉流云花园大洼路集贸市场77号</t>
  </si>
  <si>
    <t>董建沅</t>
  </si>
  <si>
    <t>18785089076  王修华15285555319</t>
  </si>
  <si>
    <t>贵阳市云岩区博林益智幼儿园</t>
  </si>
  <si>
    <t>云岩区未来方舟G6组团2层</t>
  </si>
  <si>
    <t>水东街道</t>
  </si>
  <si>
    <t>涂园长（法人）    胡园长</t>
  </si>
  <si>
    <t>15585125016 18085191287</t>
  </si>
  <si>
    <t>贵阳市云岩区智慧树幼儿园</t>
  </si>
  <si>
    <t>云岩区西山巷20号</t>
  </si>
  <si>
    <t>金关社区</t>
  </si>
  <si>
    <t>丰元英      陈娟园长</t>
  </si>
  <si>
    <t>13885000892  15772430675</t>
  </si>
  <si>
    <t>贵阳市云岩区星花幼儿园</t>
  </si>
  <si>
    <t>云岩区三桥中坝路3-55号</t>
  </si>
  <si>
    <t xml:space="preserve">盈蕾  </t>
  </si>
  <si>
    <t>13765069019</t>
  </si>
  <si>
    <t>原七星乐幼儿园</t>
  </si>
  <si>
    <t>贵阳市云岩区萌之蓝幼儿园</t>
  </si>
  <si>
    <t>云岩区黄花街38号</t>
  </si>
  <si>
    <t>梁登霞</t>
  </si>
  <si>
    <t>贵阳市云岩区梦之星幼儿园</t>
  </si>
  <si>
    <t>云岩区黔灵镇后坝路242B号</t>
  </si>
  <si>
    <t>15180749563</t>
  </si>
  <si>
    <t>贵阳市云岩区鸿淞幼儿园</t>
  </si>
  <si>
    <t>云岩区三桥中坝路51号</t>
  </si>
  <si>
    <t>冯云</t>
  </si>
  <si>
    <t>15338607696</t>
  </si>
  <si>
    <t>贵阳市云岩区梦之航幼儿园</t>
  </si>
  <si>
    <t>云岩区花果园半山小镇W区9栋旁五柳巷1号</t>
  </si>
  <si>
    <t>李绍军（法人）      万德莲（园长）</t>
  </si>
  <si>
    <t>17784987369 18275252035</t>
  </si>
  <si>
    <t>贵阳市云岩区星海第二幼儿园</t>
  </si>
  <si>
    <t>云岩区市北路扁井巷76号</t>
  </si>
  <si>
    <t>莫芝红      宋艳梅（园长）</t>
  </si>
  <si>
    <t>13639059687  13765054320</t>
  </si>
  <si>
    <t>贵阳市云岩区艾佳乐美幼儿园</t>
  </si>
  <si>
    <t>云岩区杨惠保障房5栋1单元33—42号门面</t>
  </si>
  <si>
    <t>罗容</t>
  </si>
  <si>
    <t>18685169005</t>
  </si>
  <si>
    <t>贵阳市云岩区快乐宝贝幼儿园</t>
  </si>
  <si>
    <t>云岩区大营坡金丰路煤窑寨组78号</t>
  </si>
  <si>
    <t>徐德会</t>
  </si>
  <si>
    <t>贵阳市云岩区启发幼儿园</t>
  </si>
  <si>
    <t>云岩区大凹村220号</t>
  </si>
  <si>
    <t>张发平</t>
  </si>
  <si>
    <t>贵阳市云岩区志诚幼儿园</t>
  </si>
  <si>
    <t>云岩区金顶山31号</t>
  </si>
  <si>
    <t>廖志宇（法人）      欧阳园长</t>
  </si>
  <si>
    <t>13027857199 15086025099</t>
  </si>
  <si>
    <t>贵阳市云岩区家禾第二幼儿园</t>
  </si>
  <si>
    <t>云岩区未来方舟G6组团1-6</t>
  </si>
  <si>
    <t xml:space="preserve">李娇 </t>
  </si>
  <si>
    <t>18085150991</t>
  </si>
  <si>
    <t>贵阳市云岩区启慧之星幼儿园</t>
  </si>
  <si>
    <t>云岩区香狮路100号</t>
  </si>
  <si>
    <t>秦雨</t>
  </si>
  <si>
    <t>18285195254</t>
  </si>
  <si>
    <t>贵阳市云岩区童枫雅颂幼儿园</t>
  </si>
  <si>
    <t>云岩区渔安新城E组团7栋</t>
  </si>
  <si>
    <t>15121603666</t>
  </si>
  <si>
    <t>原名：哈奇奇</t>
  </si>
  <si>
    <t>贵阳市云岩区林城百树幼儿园</t>
  </si>
  <si>
    <t>云岩区金仓路23号</t>
  </si>
  <si>
    <t>蔡应亮</t>
  </si>
  <si>
    <t>13985570561</t>
  </si>
  <si>
    <t>贵阳市云岩区金童幼儿园</t>
  </si>
  <si>
    <t>云岩区改茶路310号</t>
  </si>
  <si>
    <t>蒙学娟</t>
  </si>
  <si>
    <t>18786122871</t>
  </si>
  <si>
    <t>贵阳市云岩区英迪尔改茶幼儿园</t>
  </si>
  <si>
    <t>云岩区三桥改茶路38号</t>
  </si>
  <si>
    <t>黄星</t>
  </si>
  <si>
    <t>18786782377</t>
  </si>
  <si>
    <t>贵阳市云岩区启智幼儿园</t>
  </si>
  <si>
    <t>云岩区杨惠办事处大凹村六组6号</t>
  </si>
  <si>
    <t>杨艳</t>
  </si>
  <si>
    <t>13984156645</t>
  </si>
  <si>
    <t>贵阳市云岩区天骄幼儿园</t>
  </si>
  <si>
    <t>云岩区三桥中坝路76号天骄北苑一栋1-3</t>
  </si>
  <si>
    <t>田霞</t>
  </si>
  <si>
    <t>13378509408</t>
  </si>
  <si>
    <t>贵阳市云岩区海嘉幼儿园</t>
  </si>
  <si>
    <t>云岩区未来方舟开心蘑菇城B馆</t>
  </si>
  <si>
    <t xml:space="preserve">赵飞        </t>
  </si>
  <si>
    <t xml:space="preserve">13329607057 </t>
  </si>
  <si>
    <t>贵阳市云岩区施格博苑幼儿园</t>
  </si>
  <si>
    <t>云岩区宝山北路344号FS2号</t>
  </si>
  <si>
    <t>杨益全（法人）     胡凤菊（园长）</t>
  </si>
  <si>
    <t xml:space="preserve">18785126618  13007841014  </t>
  </si>
  <si>
    <t>贵阳市云岩区星宸幼儿园</t>
  </si>
  <si>
    <t>云岩区改茶路46号</t>
  </si>
  <si>
    <t>李松</t>
  </si>
  <si>
    <t>贵阳市云岩区东方童乐幼儿园</t>
  </si>
  <si>
    <t>云岩区甜蜜小镇4组团1-2栋平台</t>
  </si>
  <si>
    <t>杨婷</t>
  </si>
  <si>
    <t>13678515588</t>
  </si>
  <si>
    <t>2024新审批      未上基报表</t>
  </si>
  <si>
    <t>贵阳市云岩区东方童趣幼儿园</t>
  </si>
  <si>
    <t>云岩区甜蜜小镇六组团5、6栋一层</t>
  </si>
  <si>
    <t>贵阳市云岩区宏鹤苗幼儿园</t>
  </si>
  <si>
    <t>云岩区茶园路茶园村196号</t>
  </si>
  <si>
    <t>茶园街道</t>
  </si>
  <si>
    <t>金良水</t>
  </si>
  <si>
    <t>15286654635</t>
  </si>
  <si>
    <t>贵阳市云岩区馨苗幼儿园</t>
  </si>
  <si>
    <t>云岩区未来方舟H7组团3-20</t>
  </si>
  <si>
    <t>夏琳裕（法）       田启娟（园长）</t>
  </si>
  <si>
    <t xml:space="preserve">18586801110  </t>
  </si>
  <si>
    <t>贵阳市云岩区伊佳宝贝幼儿园</t>
  </si>
  <si>
    <t>云岩区杨惠小区保障房C栋1楼</t>
  </si>
  <si>
    <t>杨鸿武</t>
  </si>
  <si>
    <t>18685051758</t>
  </si>
  <si>
    <t>贵阳市云岩区禾培幼儿园</t>
  </si>
  <si>
    <t>云岩区未来方舟G6组团沿河商业区13号B2层</t>
  </si>
  <si>
    <t>黄金</t>
  </si>
  <si>
    <t>13765077877</t>
  </si>
  <si>
    <t>贵阳市云岩区宝贝计划甜心幼儿园</t>
  </si>
  <si>
    <t>云岩区马王街道办事处黎苏路21号</t>
  </si>
  <si>
    <t>吕芳</t>
  </si>
  <si>
    <t>贵阳市云岩区晨辉启稚幼儿园</t>
  </si>
  <si>
    <t>云岩区金顶山路125号</t>
  </si>
  <si>
    <t>吴俊</t>
  </si>
  <si>
    <t>13984877858</t>
  </si>
  <si>
    <t>贵阳市云岩区睿思幼儿园</t>
  </si>
  <si>
    <t>云岩区鹿冲关路18号银通花园D栋2号门面</t>
  </si>
  <si>
    <t>肖天武</t>
  </si>
  <si>
    <t>贵阳市云岩区上知贝尔幼儿园</t>
  </si>
  <si>
    <t>云岩区渔安新城D5栋</t>
  </si>
  <si>
    <t>张应琴</t>
  </si>
  <si>
    <t>贵阳市云岩区益贝乐幼儿园</t>
  </si>
  <si>
    <t>云岩区黔灵镇改茶村后坝路418号</t>
  </si>
  <si>
    <t>余昌友</t>
  </si>
  <si>
    <t>贵阳市云岩区书锦幼儿园</t>
  </si>
  <si>
    <t>云岩区白云大道237号</t>
  </si>
  <si>
    <t>周廷福</t>
  </si>
  <si>
    <t>15338503279</t>
  </si>
  <si>
    <t>贵阳市云岩区春苗幼儿园</t>
  </si>
  <si>
    <t>云岩区黔灵镇云岩村海马组162号（头桥英烈路）</t>
  </si>
  <si>
    <t xml:space="preserve">舒仁洪（法）     曹霞（园长）
</t>
  </si>
  <si>
    <t>13885094871  18798830802</t>
  </si>
  <si>
    <t>贵阳市云岩区小山竹幼儿园</t>
  </si>
  <si>
    <t>云岩区甜蜜小镇一组团二栋一楼平台</t>
  </si>
  <si>
    <t>马荣荣</t>
  </si>
  <si>
    <t>贵阳市云岩区爱尚七彩梦幼儿园</t>
  </si>
  <si>
    <t>云岩区大营坡常青路42号</t>
  </si>
  <si>
    <t>胡艮辉（法）     王艳（园长）</t>
  </si>
  <si>
    <t>18984000991  18185035880</t>
  </si>
  <si>
    <t>贵阳市云岩区爱贝贝幼儿园</t>
  </si>
  <si>
    <t>云岩区中天甜蜜小镇南组团3栋1楼</t>
  </si>
  <si>
    <t>梁媛妰</t>
  </si>
  <si>
    <t>贵阳市云岩区金宸幼儿园</t>
  </si>
  <si>
    <t>云岩区煤矿村巫峰路口3号</t>
  </si>
  <si>
    <t>何开慧（法人）</t>
  </si>
  <si>
    <t>15985190978</t>
  </si>
  <si>
    <t>贵阳市云岩区华思贝尔幼儿园</t>
  </si>
  <si>
    <t>云岩区三桥北路388号</t>
  </si>
  <si>
    <t>杨敏霞</t>
  </si>
  <si>
    <t>贵阳市云岩区博艺幼儿园</t>
  </si>
  <si>
    <t>云岩区金坡路182号</t>
  </si>
  <si>
    <t>罗雄</t>
  </si>
  <si>
    <t>13985195345</t>
  </si>
  <si>
    <t>贵阳市云岩区萌芽宝贝幼儿园</t>
  </si>
  <si>
    <t>云岩区三桥改茶路205号</t>
  </si>
  <si>
    <t>翟长玉</t>
  </si>
  <si>
    <t>贵阳市云岩区吉馨幼儿园</t>
  </si>
  <si>
    <t>云岩区改茶村后坝路305号</t>
  </si>
  <si>
    <t>周靖（法）   周兴国（园长）</t>
  </si>
  <si>
    <t>13037888832   18984308395</t>
  </si>
  <si>
    <t>原曐星幼儿园</t>
  </si>
  <si>
    <t>贵阳市云岩区新芳华幼儿园</t>
  </si>
  <si>
    <t>云岩区未来方舟E9组团D1栋1单元负2楼1-8号门面</t>
  </si>
  <si>
    <t>孙章娜</t>
  </si>
  <si>
    <t>贵阳市云岩区伊恩幼儿园</t>
  </si>
  <si>
    <t>云岩区未来方舟F8组团</t>
  </si>
  <si>
    <t>陈晓红</t>
  </si>
  <si>
    <t>贵阳市云岩区安知井幼儿园</t>
  </si>
  <si>
    <t>云岩区渔安新城安井村A9栋</t>
  </si>
  <si>
    <t>贵阳市云岩区辰西幼儿园</t>
  </si>
  <si>
    <t>云岩区三桥新街2号</t>
  </si>
  <si>
    <t>黄世才</t>
  </si>
  <si>
    <t>18985026159</t>
  </si>
  <si>
    <t>贵阳市云岩区欣林幼儿园</t>
  </si>
  <si>
    <t>云岩区大营坡金丰路5号</t>
  </si>
  <si>
    <t>彭家美</t>
  </si>
  <si>
    <t>贵阳市云岩区宝康幼儿园</t>
  </si>
  <si>
    <t>云岩区野鸭塘街道办事处76号</t>
  </si>
  <si>
    <t>罗曼</t>
  </si>
  <si>
    <t>贵阳市云岩区睿智一博幼儿园</t>
  </si>
  <si>
    <t>云岩区花果园半山小镇W2区10栋一层104-111号</t>
  </si>
  <si>
    <t xml:space="preserve">刘洁        黄如理（园长） </t>
  </si>
  <si>
    <t>18185150804  18786759250</t>
  </si>
  <si>
    <t>贵阳市云岩区星竹幼儿园</t>
  </si>
  <si>
    <t>云岩区化工路2号地块（向阳路31号）</t>
  </si>
  <si>
    <t>石老师</t>
  </si>
  <si>
    <t>13368692213</t>
  </si>
  <si>
    <t>贵阳市云岩区爱贝幼儿园</t>
  </si>
  <si>
    <t>云岩区黔灵镇西瓜村114号</t>
  </si>
  <si>
    <t>杨正勇</t>
  </si>
  <si>
    <t>18184101786</t>
  </si>
  <si>
    <t>贵阳市云岩区天之骄幼儿园</t>
  </si>
  <si>
    <t>云岩区茶园路贵阳中航城城市综合体一期38号楼一层3号</t>
  </si>
  <si>
    <t>肖红艳</t>
  </si>
  <si>
    <t>18111903836</t>
  </si>
  <si>
    <t>贵阳市云岩区迪恩幼儿园</t>
  </si>
  <si>
    <t>云岩区渔安新城B16-17栋6-10号</t>
  </si>
  <si>
    <t>何坊（法）   周维荣（园）</t>
  </si>
  <si>
    <t>18798747525     18084452284</t>
  </si>
  <si>
    <t>贵阳市云岩区赫思顿幼儿园</t>
  </si>
  <si>
    <t>云岩区花果园半山小镇W2区7栋</t>
  </si>
  <si>
    <t>罗倩倩（法） 王晓凡（园长）</t>
  </si>
  <si>
    <t>13885035958  13310409447</t>
  </si>
  <si>
    <t>贵阳市云岩区麟贝儿幼儿园</t>
  </si>
  <si>
    <t>云岩区宝山北路180号（师大体育综合楼一楼）</t>
  </si>
  <si>
    <t>黔灵东路街道</t>
  </si>
  <si>
    <t>刘佳丽（法）</t>
  </si>
  <si>
    <t>18884928215</t>
  </si>
  <si>
    <t>2025新审批       未上基报表</t>
  </si>
  <si>
    <t>贵阳市云岩区七彩梦幼儿园</t>
  </si>
  <si>
    <t>云岩区西瓜村木瓜田路98号</t>
  </si>
  <si>
    <t>陈春英（法人）</t>
  </si>
  <si>
    <t>18985119618</t>
  </si>
  <si>
    <t>贵阳市云岩区启航幼儿园</t>
  </si>
  <si>
    <t>云岩区花果园W1区11栋</t>
  </si>
  <si>
    <t>龚鑫瑶</t>
  </si>
  <si>
    <t>停    办</t>
  </si>
  <si>
    <t>云岩元馨玥幼儿园</t>
  </si>
  <si>
    <t>贵阳市云岩区大营路140号</t>
  </si>
  <si>
    <t>廖园长</t>
  </si>
  <si>
    <t>2023年停办</t>
  </si>
  <si>
    <t>贵阳市云岩区幸运之星幼儿园</t>
  </si>
  <si>
    <t>广信四季家园二期内</t>
  </si>
  <si>
    <t>县级示范 原雅典娜幼儿园 2023年停办</t>
  </si>
  <si>
    <t>2024.7.10注销</t>
  </si>
  <si>
    <t>贵阳市云岩区明星幼儿园</t>
  </si>
  <si>
    <t>贵阳市云岩区东山路68号</t>
  </si>
  <si>
    <t>施园长</t>
  </si>
  <si>
    <t>贵阳市云岩区轮胎厂幼儿园</t>
  </si>
  <si>
    <t>云岩区百花大道41号</t>
  </si>
  <si>
    <t>15186999091</t>
  </si>
  <si>
    <t>2023.1停办</t>
  </si>
  <si>
    <t>贵阳市云岩区泡泡秀幼儿园</t>
  </si>
  <si>
    <t>贵阳市云岩区东山巷4号原茅台酒厂办事处</t>
  </si>
  <si>
    <t xml:space="preserve">邰园长     </t>
  </si>
  <si>
    <t>15608522678 13639129333</t>
  </si>
  <si>
    <t>2024.3停办</t>
  </si>
  <si>
    <t>2024.7.15注销</t>
  </si>
  <si>
    <t>贵阳市云岩区星蓝金苹果幼儿园</t>
  </si>
  <si>
    <t>云岩区白云大道203号光明桂花园</t>
  </si>
  <si>
    <t>贵阳市云岩区安琦幼儿园</t>
  </si>
  <si>
    <t>云岩区鹿冲关路18号（银通花园D栋）</t>
  </si>
  <si>
    <t>13985158392 18300886437</t>
  </si>
  <si>
    <t>2024.8停办</t>
  </si>
  <si>
    <t>贵阳市云岩区金摇篮幼儿园</t>
  </si>
  <si>
    <t>大营坡鹿冲关路沙河花园三期</t>
  </si>
  <si>
    <t>2025.8.18注销</t>
  </si>
  <si>
    <t>贵阳市云岩区银迪幼儿园</t>
  </si>
  <si>
    <t>云岩区半边街242号</t>
  </si>
  <si>
    <t>何梅</t>
  </si>
  <si>
    <t>2025.1.13注销</t>
  </si>
  <si>
    <t>贵阳市云岩区向日葵第一幼儿园</t>
  </si>
  <si>
    <t>贵阳市云岩区贵乌南路89号</t>
  </si>
  <si>
    <t>2024.12.5注销</t>
  </si>
  <si>
    <t>贵阳市云岩区小天使幼儿园</t>
  </si>
  <si>
    <t>贵阳市云岩区三桥改茶路大发小区</t>
  </si>
  <si>
    <t>2024.12.17注销</t>
  </si>
  <si>
    <t>贵阳市云岩区泡泡秀第三幼儿园</t>
  </si>
  <si>
    <t>未来方舟F11组团</t>
  </si>
  <si>
    <t>熊敏</t>
  </si>
  <si>
    <t>13985474515</t>
  </si>
  <si>
    <t>2024.8.5注销</t>
  </si>
  <si>
    <t>贵阳市云岩区东方之星第三幼儿园</t>
  </si>
  <si>
    <t>未来方舟G6组团3-19</t>
  </si>
  <si>
    <t>田甜</t>
  </si>
  <si>
    <t>13984095380</t>
  </si>
  <si>
    <t>贵阳市云岩区明博幼儿园</t>
  </si>
  <si>
    <t>万科城B区门面27—28栋4至7号</t>
  </si>
  <si>
    <t>游泳</t>
  </si>
  <si>
    <t>18096059537</t>
  </si>
  <si>
    <t>2024.9停办</t>
  </si>
  <si>
    <t>贵阳市云岩区金顶山幼儿园</t>
  </si>
  <si>
    <t>松山路智慧龙城商业广场2层2-1A号</t>
  </si>
  <si>
    <t>沈园长</t>
  </si>
  <si>
    <t>18685019222</t>
  </si>
  <si>
    <t>贵阳市云岩区恩培幼儿园</t>
  </si>
  <si>
    <t>云岩区未来方舟H7组团3-1-3-10</t>
  </si>
  <si>
    <t>王维娟      王溯桥（法人）</t>
  </si>
  <si>
    <t>13885196892 18685055233</t>
  </si>
  <si>
    <t>2024.12停办</t>
  </si>
  <si>
    <t>贵阳市云岩区精英二幼</t>
  </si>
  <si>
    <t>云岩区宅吉路97号</t>
  </si>
  <si>
    <t>15286654635 13017045755</t>
  </si>
  <si>
    <t>2025.2停办</t>
  </si>
  <si>
    <t>2025.3.13注销</t>
  </si>
  <si>
    <t>贵阳市云岩区百灵幼儿园</t>
  </si>
  <si>
    <t>云岩区盐务街160号</t>
  </si>
  <si>
    <t>贵阳市云岩区新世纪第二幼儿园</t>
  </si>
  <si>
    <t>贵阳市飞山横街</t>
  </si>
  <si>
    <t>毓秀街道</t>
  </si>
  <si>
    <t>杨丽</t>
  </si>
  <si>
    <t>2025.3.4注销</t>
  </si>
  <si>
    <t>贵阳市云岩区春田花花幼儿园</t>
  </si>
  <si>
    <t>中天渔安新城E组团3栋-负2-2号</t>
  </si>
  <si>
    <t>谢忠萍</t>
  </si>
  <si>
    <t>贵阳市云岩区花信子幼儿园</t>
  </si>
  <si>
    <t>云岩区未来方舟G6组团1号2楼</t>
  </si>
  <si>
    <t>刘欢</t>
  </si>
  <si>
    <t>2024新审批        未上基报表</t>
  </si>
  <si>
    <t>贵阳市云岩区华厦馨园幼儿园</t>
  </si>
  <si>
    <t>云岩区五柳街4号附6号</t>
  </si>
  <si>
    <t>喻荣</t>
  </si>
  <si>
    <t>13639032003 13985526001</t>
  </si>
  <si>
    <t>2025年4月21日停办</t>
  </si>
  <si>
    <t>贵阳市云岩区海豚幼儿园</t>
  </si>
  <si>
    <t>中天渔安新城E组团1-2栋负1-10号</t>
  </si>
  <si>
    <t>谢雨君（法） 王峻崎（园长）</t>
  </si>
  <si>
    <t>13765122002  18984042586</t>
  </si>
  <si>
    <t>2025.8停办</t>
  </si>
  <si>
    <t>贵阳市云岩区梦之航第一幼儿园</t>
  </si>
  <si>
    <t>市北路市北巷1号</t>
  </si>
  <si>
    <t>李健</t>
  </si>
  <si>
    <t>17784987369</t>
  </si>
  <si>
    <t>2025年7月停办</t>
  </si>
  <si>
    <t>贵阳市云岩区慧灵之舟幼儿园</t>
  </si>
  <si>
    <t>中天世纪新城五组团环岛商业三楼2号</t>
  </si>
  <si>
    <t>袁毅</t>
  </si>
  <si>
    <t>贵阳市云岩区圃田美佳幼儿园</t>
  </si>
  <si>
    <t>杨惠保障房B栋1单元31号</t>
  </si>
  <si>
    <t>贵阳市云岩区美迪艺堡幼儿园</t>
  </si>
  <si>
    <t>花果园半山小镇X区8栋1楼</t>
  </si>
  <si>
    <t>谌贻琴</t>
  </si>
  <si>
    <t>划归南明区</t>
  </si>
  <si>
    <t>贵阳市云岩区茶店幼儿园</t>
  </si>
  <si>
    <t>云岩区茶店罗家坡小区180号</t>
  </si>
  <si>
    <t>曹园长</t>
  </si>
  <si>
    <t>2025.8.14递交书面申请</t>
  </si>
  <si>
    <t>贵阳市云岩区德馨幼儿园</t>
  </si>
  <si>
    <t>云岩区野鸭塘沙坡路29号</t>
  </si>
  <si>
    <t>2025.8.6交注销资料至政务大厅</t>
  </si>
  <si>
    <t>贵阳市云岩区立禾幼儿园</t>
  </si>
  <si>
    <t>新添大道220号乌江怡苑小区</t>
  </si>
  <si>
    <t>张兰</t>
  </si>
  <si>
    <t>2025.8.13提交书面申请</t>
  </si>
  <si>
    <t>注   销</t>
  </si>
  <si>
    <t>停办</t>
  </si>
  <si>
    <t>贵阳市云岩区馨玥幼儿园</t>
  </si>
  <si>
    <t>无法恢复</t>
  </si>
  <si>
    <t>准备注销</t>
  </si>
  <si>
    <t>已公示注销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</si>
</sst>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mmm\-yy;@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4"/>
      <color theme="1"/>
      <name val="黑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8"/>
      <color theme="1"/>
      <name val="宋体"/>
      <charset val="134"/>
    </font>
    <font>
      <b/>
      <sz val="14"/>
      <color theme="1"/>
      <name val="宋体"/>
      <charset val="134"/>
    </font>
    <font>
      <sz val="11"/>
      <name val="宋体"/>
      <charset val="134"/>
      <scheme val="minor"/>
    </font>
    <font>
      <sz val="2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5" tint="-0.25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10" applyNumberFormat="0" applyAlignment="0" applyProtection="0">
      <alignment vertical="center"/>
    </xf>
    <xf numFmtId="0" fontId="23" fillId="10" borderId="11" applyNumberFormat="0" applyAlignment="0" applyProtection="0">
      <alignment vertical="center"/>
    </xf>
    <xf numFmtId="0" fontId="24" fillId="10" borderId="10" applyNumberFormat="0" applyAlignment="0" applyProtection="0">
      <alignment vertical="center"/>
    </xf>
    <xf numFmtId="0" fontId="25" fillId="11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</cellStyleXfs>
  <cellXfs count="68">
    <xf numFmtId="0" fontId="0" fillId="0" borderId="0" xfId="0"/>
    <xf numFmtId="0" fontId="1" fillId="0" borderId="0" xfId="0" applyFont="1" applyFill="1" applyAlignment="1">
      <alignment wrapText="1"/>
    </xf>
    <xf numFmtId="0" fontId="0" fillId="0" borderId="0" xfId="0" applyFill="1"/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left" vertical="center" wrapText="1"/>
    </xf>
    <xf numFmtId="176" fontId="4" fillId="0" borderId="3" xfId="0" applyNumberFormat="1" applyFont="1" applyFill="1" applyBorder="1" applyAlignment="1">
      <alignment horizontal="left" vertical="center" wrapText="1"/>
    </xf>
    <xf numFmtId="176" fontId="1" fillId="0" borderId="3" xfId="0" applyNumberFormat="1" applyFont="1" applyFill="1" applyBorder="1" applyAlignment="1">
      <alignment horizontal="left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5" fillId="3" borderId="3" xfId="0" applyNumberFormat="1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176" fontId="1" fillId="4" borderId="3" xfId="0" applyNumberFormat="1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176" fontId="1" fillId="4" borderId="3" xfId="0" applyNumberFormat="1" applyFont="1" applyFill="1" applyBorder="1" applyAlignment="1">
      <alignment horizontal="center" vertical="center" wrapText="1"/>
    </xf>
    <xf numFmtId="49" fontId="1" fillId="4" borderId="3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wrapText="1"/>
    </xf>
    <xf numFmtId="0" fontId="1" fillId="0" borderId="3" xfId="0" applyFont="1" applyBorder="1" applyAlignment="1">
      <alignment horizontal="center" vertical="center" wrapText="1"/>
    </xf>
    <xf numFmtId="0" fontId="1" fillId="6" borderId="3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 wrapText="1"/>
    </xf>
    <xf numFmtId="49" fontId="1" fillId="6" borderId="3" xfId="0" applyNumberFormat="1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 applyProtection="1">
      <alignment horizontal="left" vertical="center" wrapText="1"/>
      <protection locked="0"/>
    </xf>
    <xf numFmtId="0" fontId="5" fillId="7" borderId="3" xfId="0" applyNumberFormat="1" applyFont="1" applyFill="1" applyBorder="1" applyAlignment="1">
      <alignment horizontal="left" vertical="center" wrapText="1"/>
    </xf>
    <xf numFmtId="0" fontId="5" fillId="7" borderId="3" xfId="0" applyNumberFormat="1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3" xfId="0" applyNumberFormat="1" applyFont="1" applyFill="1" applyBorder="1" applyAlignment="1">
      <alignment horizontal="left" vertical="center" wrapText="1"/>
    </xf>
    <xf numFmtId="0" fontId="4" fillId="7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8" fillId="3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wrapText="1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176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www.wps.cn/officeDocument/2021/sharedlinks" Target="sharedlinks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&#24180;&#27665;&#21150;&#24188;&#20799;&#22253;&#20449;&#24687;&#34920;(8&#26376;)2025.8.13%20&#23398;&#21069;&#20013;&#24515;&#25552;&#2037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\13==&#27665;&#21150;&#24188;&#20799;&#22253;\2024&#24180;&#24180;&#26816;&#24037;&#20316;\2025.4.15%20&#24180;&#26816;&#24037;&#20316;&#35814;&#32454;&#36164;&#26009;\2025.5.19%202024&#24180;&#24180;&#26816;&#20998;&#32452;&#21517;&#21333;&#65288;&#32479;&#35745;&#29992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150;&#23398;&#35768;&#21487;&#35777;\1==&#20113;&#23721;&#21306;&#27665;&#21150;&#21488;&#36134;&#65288;2025.4.28)&#22240;&#21482;&#35835;&#21407;&#22240;&#21478;&#2338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年信息表"/>
      <sheetName val="2025年信息表 (上报学前中心)"/>
      <sheetName val="签到表"/>
      <sheetName val="Sheet1"/>
      <sheetName val="Sheet2"/>
      <sheetName val="注销"/>
      <sheetName val="摇摆园"/>
      <sheetName val="停办园"/>
      <sheetName val="办学许可证民办幼儿园台账"/>
      <sheetName val="民办园证照号统计"/>
      <sheetName val="全部注销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B1" t="str">
            <v>幼儿园名称</v>
          </cell>
        </row>
        <row r="2">
          <cell r="B2" t="str">
            <v>贵阳市云岩区艾贝尔幼儿园</v>
          </cell>
        </row>
        <row r="3">
          <cell r="B3" t="str">
            <v>贵阳市云岩区白云幼儿园</v>
          </cell>
        </row>
        <row r="4">
          <cell r="B4" t="str">
            <v>贵阳市云岩区蔡家关博顿幼儿园</v>
          </cell>
        </row>
        <row r="5">
          <cell r="B5" t="str">
            <v>贵阳市云岩区茶店幼儿园</v>
          </cell>
        </row>
        <row r="6">
          <cell r="B6" t="str">
            <v>贵阳市云岩区晨辉幼儿园</v>
          </cell>
        </row>
        <row r="7">
          <cell r="B7" t="str">
            <v>贵阳市云岩区德馨幼儿园</v>
          </cell>
        </row>
        <row r="8">
          <cell r="B8" t="str">
            <v>贵阳市云岩区东芳宥岺幼儿园</v>
          </cell>
        </row>
        <row r="9">
          <cell r="B9" t="str">
            <v>贵阳市云岩区读书郎幼儿园</v>
          </cell>
        </row>
        <row r="10">
          <cell r="B10" t="str">
            <v>贵阳市云岩区多彩童年幼儿园</v>
          </cell>
        </row>
        <row r="11">
          <cell r="B11" t="str">
            <v>贵阳市云岩区改茶新村幼儿园</v>
          </cell>
        </row>
        <row r="12">
          <cell r="B12" t="str">
            <v>贵阳市云岩区好孩子博乐幼儿园</v>
          </cell>
        </row>
        <row r="13">
          <cell r="B13" t="str">
            <v>贵阳市云岩区和谐创新幼儿园</v>
          </cell>
        </row>
        <row r="14">
          <cell r="B14" t="str">
            <v>贵阳市云岩区宏声幼儿园</v>
          </cell>
        </row>
        <row r="15">
          <cell r="B15" t="str">
            <v>贵阳市云岩区华兴幼儿园</v>
          </cell>
        </row>
        <row r="16">
          <cell r="B16" t="str">
            <v>贵阳市云岩区华宇幼儿园</v>
          </cell>
        </row>
        <row r="17">
          <cell r="B17" t="str">
            <v>贵阳市云岩区金关幼儿园</v>
          </cell>
        </row>
        <row r="18">
          <cell r="B18" t="str">
            <v>贵阳市云岩区金色童年幼儿园</v>
          </cell>
        </row>
        <row r="19">
          <cell r="B19" t="str">
            <v>贵阳市云岩区金狮幼儿园</v>
          </cell>
        </row>
        <row r="20">
          <cell r="B20" t="str">
            <v>贵阳市云岩区乐贝尔生态幼儿园</v>
          </cell>
        </row>
        <row r="21">
          <cell r="B21" t="str">
            <v>贵阳市云岩区莲花幼儿园</v>
          </cell>
        </row>
        <row r="22">
          <cell r="B22" t="str">
            <v>贵阳市云岩区粮食幼儿园</v>
          </cell>
        </row>
        <row r="23">
          <cell r="B23" t="str">
            <v>贵阳市云岩区六建幼儿园</v>
          </cell>
        </row>
        <row r="24">
          <cell r="B24" t="str">
            <v>贵阳市云岩区满天星幼儿园</v>
          </cell>
        </row>
        <row r="25">
          <cell r="B25" t="str">
            <v>贵阳市云岩区普众幼儿园</v>
          </cell>
        </row>
        <row r="26">
          <cell r="B26" t="str">
            <v>贵阳市云岩区七巧板幼儿园</v>
          </cell>
        </row>
        <row r="27">
          <cell r="B27" t="str">
            <v>贵阳市云岩区青青生态幼儿园</v>
          </cell>
        </row>
        <row r="28">
          <cell r="B28" t="str">
            <v>贵阳市云岩区清华贝贝幼儿园</v>
          </cell>
        </row>
        <row r="29">
          <cell r="B29" t="str">
            <v>贵阳市云岩区童乐智能幼儿园</v>
          </cell>
        </row>
        <row r="30">
          <cell r="B30" t="str">
            <v>贵阳市云岩区童馨幼儿园</v>
          </cell>
        </row>
        <row r="31">
          <cell r="B31" t="str">
            <v>贵阳市云岩区向日葵第五幼儿园</v>
          </cell>
        </row>
        <row r="32">
          <cell r="B32" t="str">
            <v>贵阳市云岩区小博士幼儿园</v>
          </cell>
        </row>
        <row r="33">
          <cell r="B33" t="str">
            <v>贵阳市云岩区欣圆幼儿园</v>
          </cell>
        </row>
        <row r="34">
          <cell r="B34" t="str">
            <v>贵阳市云岩区新世纪幼儿园</v>
          </cell>
        </row>
        <row r="35">
          <cell r="B35" t="str">
            <v>贵阳市云岩区新智幼儿园</v>
          </cell>
        </row>
        <row r="36">
          <cell r="B36" t="str">
            <v>贵阳市云岩区星篮幼儿园</v>
          </cell>
        </row>
        <row r="37">
          <cell r="B37" t="str">
            <v>贵阳市云岩区星宇幼儿园</v>
          </cell>
        </row>
        <row r="38">
          <cell r="B38" t="str">
            <v>贵阳市云岩区雅琪幼儿园</v>
          </cell>
        </row>
        <row r="39">
          <cell r="B39" t="str">
            <v>贵阳市云岩区阳光宝贝幼儿园</v>
          </cell>
        </row>
        <row r="40">
          <cell r="B40" t="str">
            <v>贵阳市云岩区阳光幼儿园</v>
          </cell>
        </row>
        <row r="41">
          <cell r="B41" t="str">
            <v>贵阳市云岩区育童幼儿园</v>
          </cell>
        </row>
        <row r="42">
          <cell r="B42" t="str">
            <v>贵阳市云岩区照壁幼儿园</v>
          </cell>
        </row>
        <row r="43">
          <cell r="B43" t="str">
            <v>贵阳市云岩区中东十五幼儿园</v>
          </cell>
        </row>
        <row r="44">
          <cell r="B44" t="str">
            <v>贵阳市云岩区中心幼儿园</v>
          </cell>
        </row>
        <row r="45">
          <cell r="B45" t="str">
            <v>贵阳市云岩区红黄蓝万科城幼儿园</v>
          </cell>
        </row>
        <row r="46">
          <cell r="B46" t="str">
            <v>贵阳市云岩区亲贝贝幼儿园</v>
          </cell>
        </row>
        <row r="47">
          <cell r="B47" t="str">
            <v>贵阳市云岩区莱贝湾幼儿园</v>
          </cell>
        </row>
        <row r="48">
          <cell r="B48" t="str">
            <v>贵阳市云岩区金松果幼儿园</v>
          </cell>
        </row>
        <row r="49">
          <cell r="B49" t="str">
            <v>贵阳市云岩区巫峰幼儿园</v>
          </cell>
        </row>
        <row r="50">
          <cell r="B50" t="str">
            <v>贵阳市云岩区现代美艺幼儿园</v>
          </cell>
        </row>
        <row r="51">
          <cell r="B51" t="str">
            <v>贵阳市云岩区福娃幼儿园</v>
          </cell>
        </row>
        <row r="52">
          <cell r="B52" t="str">
            <v>贵阳市云岩区龙砚东山幼儿园</v>
          </cell>
        </row>
        <row r="53">
          <cell r="B53" t="str">
            <v>贵阳市云岩区向日葵第二幼儿园</v>
          </cell>
        </row>
        <row r="54">
          <cell r="B54" t="str">
            <v>贵阳市云岩区晨辉第五幼儿园</v>
          </cell>
        </row>
        <row r="55">
          <cell r="B55" t="str">
            <v>贵阳市云岩区广信幼儿园</v>
          </cell>
        </row>
        <row r="56">
          <cell r="B56" t="str">
            <v>贵阳市云岩区新世纪三幼</v>
          </cell>
        </row>
        <row r="57">
          <cell r="B57" t="str">
            <v>贵阳市云岩区e智星福儿建构幼儿园</v>
          </cell>
        </row>
        <row r="58">
          <cell r="B58" t="str">
            <v>贵阳市云岩区立禾幼儿园</v>
          </cell>
        </row>
        <row r="59">
          <cell r="B59" t="str">
            <v>贵阳市云岩区宝贝计划幼儿园</v>
          </cell>
        </row>
        <row r="60">
          <cell r="B60" t="str">
            <v>贵阳市云岩区贝地幼儿园</v>
          </cell>
        </row>
        <row r="61">
          <cell r="B61" t="str">
            <v>贵阳市云岩区新思特幼儿园</v>
          </cell>
        </row>
        <row r="62">
          <cell r="B62" t="str">
            <v>贵阳市云岩区成长之翼幼儿园</v>
          </cell>
        </row>
        <row r="63">
          <cell r="B63" t="str">
            <v>贵阳市云岩区东方三幼儿园</v>
          </cell>
        </row>
        <row r="64">
          <cell r="B64" t="str">
            <v>贵阳市云岩区乐合树仁幼儿园</v>
          </cell>
        </row>
        <row r="65">
          <cell r="B65" t="str">
            <v>贵阳市云岩区美福儿经欣幼儿园</v>
          </cell>
        </row>
        <row r="66">
          <cell r="B66" t="str">
            <v>贵阳市云岩区萌正幼儿园</v>
          </cell>
        </row>
        <row r="67">
          <cell r="B67" t="str">
            <v>贵阳市云岩区普林斯幼儿园</v>
          </cell>
        </row>
        <row r="68">
          <cell r="B68" t="str">
            <v>贵阳市云岩区启汇梵幼儿园</v>
          </cell>
        </row>
        <row r="69">
          <cell r="B69" t="str">
            <v>贵阳市云岩区馨昕幼儿园</v>
          </cell>
        </row>
        <row r="70">
          <cell r="B70" t="str">
            <v>贵阳市云岩区枣山路幼儿园</v>
          </cell>
        </row>
        <row r="71">
          <cell r="B71" t="str">
            <v>贵阳市云岩区和谐创新第二幼儿园</v>
          </cell>
        </row>
        <row r="72">
          <cell r="B72" t="str">
            <v>贵阳市云岩区尚开智幼儿园</v>
          </cell>
        </row>
        <row r="73">
          <cell r="B73" t="str">
            <v>贵阳市云岩区乐天幼儿园</v>
          </cell>
        </row>
        <row r="74">
          <cell r="B74" t="str">
            <v>贵阳市云岩区温馨阳光幼儿园</v>
          </cell>
        </row>
        <row r="75">
          <cell r="B75" t="str">
            <v>贵阳市云岩区博林益智幼儿园</v>
          </cell>
        </row>
        <row r="76">
          <cell r="B76" t="str">
            <v>贵阳市云岩区智慧树幼儿园</v>
          </cell>
        </row>
        <row r="77">
          <cell r="B77" t="str">
            <v>贵阳市云岩区星花幼儿园</v>
          </cell>
        </row>
        <row r="78">
          <cell r="B78" t="str">
            <v>贵阳市云岩区萌之蓝幼儿园</v>
          </cell>
        </row>
        <row r="79">
          <cell r="B79" t="str">
            <v>贵阳市云岩区梦之星幼儿园</v>
          </cell>
        </row>
        <row r="80">
          <cell r="B80" t="str">
            <v>贵阳市云岩区鸿淞幼儿园</v>
          </cell>
        </row>
        <row r="81">
          <cell r="B81" t="str">
            <v>贵阳市云岩区梦之航幼儿园</v>
          </cell>
        </row>
        <row r="82">
          <cell r="B82" t="str">
            <v>贵阳市云岩区星海第二幼儿园</v>
          </cell>
        </row>
        <row r="83">
          <cell r="B83" t="str">
            <v>贵阳市云岩区艾佳乐美幼儿园</v>
          </cell>
        </row>
        <row r="84">
          <cell r="B84" t="str">
            <v>贵阳市云岩区快乐宝贝幼儿园</v>
          </cell>
        </row>
        <row r="85">
          <cell r="B85" t="str">
            <v>贵阳市云岩区启发幼儿园</v>
          </cell>
        </row>
        <row r="86">
          <cell r="B86" t="str">
            <v>贵阳市云岩区志诚幼儿园</v>
          </cell>
        </row>
        <row r="87">
          <cell r="B87" t="str">
            <v>贵阳市云岩区家禾第二幼儿园</v>
          </cell>
        </row>
        <row r="88">
          <cell r="B88" t="str">
            <v>贵阳市云岩区启慧之星幼儿园</v>
          </cell>
        </row>
        <row r="89">
          <cell r="B89" t="str">
            <v>贵阳市云岩区童枫雅颂幼儿园</v>
          </cell>
        </row>
        <row r="90">
          <cell r="B90" t="str">
            <v>贵阳市云岩区林城百树幼儿园</v>
          </cell>
        </row>
        <row r="91">
          <cell r="B91" t="str">
            <v>贵阳市云岩区金童幼儿园</v>
          </cell>
        </row>
        <row r="92">
          <cell r="B92" t="str">
            <v>贵阳市云岩区英迪尔改茶幼儿园</v>
          </cell>
        </row>
        <row r="93">
          <cell r="B93" t="str">
            <v>贵阳市云岩区启智幼儿园</v>
          </cell>
        </row>
        <row r="94">
          <cell r="B94" t="str">
            <v>贵阳市云岩区天骄幼儿园</v>
          </cell>
        </row>
        <row r="95">
          <cell r="B95" t="str">
            <v>贵阳市云岩区海嘉幼儿园</v>
          </cell>
        </row>
        <row r="96">
          <cell r="B96" t="str">
            <v>贵阳市云岩区施格博苑幼儿园</v>
          </cell>
        </row>
        <row r="97">
          <cell r="B97" t="str">
            <v>贵阳市云岩区星宸幼儿园</v>
          </cell>
        </row>
        <row r="98">
          <cell r="B98" t="str">
            <v>贵阳市云岩区东方童乐幼儿园</v>
          </cell>
        </row>
        <row r="99">
          <cell r="B99" t="str">
            <v>贵阳市云岩区东方童趣幼儿园</v>
          </cell>
        </row>
        <row r="100">
          <cell r="B100" t="str">
            <v>贵阳市云岩区宏鹤苗幼儿园</v>
          </cell>
        </row>
        <row r="101">
          <cell r="B101" t="str">
            <v>贵阳市云岩区馨苗幼儿园</v>
          </cell>
        </row>
        <row r="102">
          <cell r="B102" t="str">
            <v>贵阳市云岩区伊佳宝贝幼儿园</v>
          </cell>
        </row>
        <row r="103">
          <cell r="B103" t="str">
            <v>贵阳市云岩区禾培幼儿园</v>
          </cell>
        </row>
        <row r="104">
          <cell r="B104" t="str">
            <v>贵阳市云岩区宝贝计划甜心幼儿园</v>
          </cell>
        </row>
        <row r="105">
          <cell r="B105" t="str">
            <v>贵阳市云岩区晨辉启稚幼儿园</v>
          </cell>
        </row>
        <row r="106">
          <cell r="B106" t="str">
            <v>贵阳市云岩区睿思幼儿园</v>
          </cell>
        </row>
        <row r="107">
          <cell r="B107" t="str">
            <v>贵阳市云岩区上知贝尔幼儿园</v>
          </cell>
        </row>
        <row r="108">
          <cell r="B108" t="str">
            <v>贵阳市云岩区益贝乐幼儿园</v>
          </cell>
        </row>
        <row r="109">
          <cell r="B109" t="str">
            <v>贵阳市云岩区书锦幼儿园</v>
          </cell>
        </row>
        <row r="110">
          <cell r="B110" t="str">
            <v>贵阳市云岩区春苗幼儿园</v>
          </cell>
        </row>
        <row r="111">
          <cell r="B111" t="str">
            <v>贵阳市云岩区小山竹幼儿园</v>
          </cell>
        </row>
        <row r="112">
          <cell r="B112" t="str">
            <v>贵阳市云岩区爱尚七彩梦幼儿园</v>
          </cell>
        </row>
        <row r="113">
          <cell r="B113" t="str">
            <v>贵阳市云岩区爱贝贝幼儿园</v>
          </cell>
        </row>
        <row r="114">
          <cell r="B114" t="str">
            <v>贵阳市云岩区金宸幼儿园</v>
          </cell>
        </row>
        <row r="115">
          <cell r="B115" t="str">
            <v>贵阳市云岩区华思贝尔幼儿园</v>
          </cell>
        </row>
        <row r="116">
          <cell r="B116" t="str">
            <v>贵阳市云岩区博艺幼儿园</v>
          </cell>
        </row>
        <row r="117">
          <cell r="B117" t="str">
            <v>贵阳市云岩区萌芽宝贝幼儿园</v>
          </cell>
        </row>
        <row r="118">
          <cell r="B118" t="str">
            <v>贵阳市云岩区吉馨幼儿园</v>
          </cell>
        </row>
        <row r="119">
          <cell r="B119" t="str">
            <v>贵阳市云岩区新芳华幼儿园</v>
          </cell>
        </row>
        <row r="120">
          <cell r="B120" t="str">
            <v>贵阳市云岩区伊恩幼儿园</v>
          </cell>
        </row>
        <row r="121">
          <cell r="B121" t="str">
            <v>贵阳市云岩区安知井幼儿园</v>
          </cell>
        </row>
        <row r="122">
          <cell r="B122" t="str">
            <v>贵阳市云岩区辰西幼儿园</v>
          </cell>
        </row>
        <row r="123">
          <cell r="B123" t="str">
            <v>贵阳市云岩区欣林幼儿园</v>
          </cell>
        </row>
        <row r="124">
          <cell r="B124" t="str">
            <v>贵阳市云岩区宝康幼儿园</v>
          </cell>
        </row>
        <row r="125">
          <cell r="B125" t="str">
            <v>贵阳市云岩区睿智一博幼儿园</v>
          </cell>
        </row>
        <row r="126">
          <cell r="B126" t="str">
            <v>贵阳市云岩区星竹幼儿园</v>
          </cell>
        </row>
        <row r="127">
          <cell r="B127" t="str">
            <v>贵阳市云岩区爱贝幼儿园</v>
          </cell>
        </row>
        <row r="128">
          <cell r="B128" t="str">
            <v>贵阳市云岩区天之骄幼儿园</v>
          </cell>
        </row>
        <row r="129">
          <cell r="B129" t="str">
            <v>贵阳市云岩区迪恩幼儿园</v>
          </cell>
        </row>
        <row r="130">
          <cell r="B130" t="str">
            <v>贵阳市云岩区赫思顿幼儿园</v>
          </cell>
        </row>
        <row r="131">
          <cell r="B131" t="str">
            <v>贵阳市云岩区麟贝儿幼儿园</v>
          </cell>
        </row>
        <row r="132">
          <cell r="B132" t="str">
            <v>贵阳市云岩区七彩幼儿园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4总名单 (汇总)"/>
      <sheetName val="第一组"/>
      <sheetName val="第二组"/>
      <sheetName val="第三组"/>
      <sheetName val="第四组"/>
      <sheetName val="第五组"/>
    </sheetNames>
    <sheetDataSet>
      <sheetData sheetId="0">
        <row r="1">
          <cell r="C1" t="str">
            <v>名称</v>
          </cell>
        </row>
        <row r="2">
          <cell r="C2" t="str">
            <v>贵阳市云岩区贝地幼儿园</v>
          </cell>
        </row>
        <row r="3">
          <cell r="C3" t="str">
            <v>贵阳市云岩区梦之航幼儿园</v>
          </cell>
        </row>
        <row r="4">
          <cell r="C4" t="str">
            <v>贵阳市云岩区志诚幼儿园</v>
          </cell>
        </row>
        <row r="5">
          <cell r="C5" t="str">
            <v>贵阳市云岩区向日葵第二幼儿园</v>
          </cell>
        </row>
        <row r="6">
          <cell r="C6" t="str">
            <v>贵阳市云岩区枣山路幼儿园</v>
          </cell>
        </row>
        <row r="7">
          <cell r="C7" t="str">
            <v>贵阳市云岩区普众幼儿园</v>
          </cell>
        </row>
        <row r="8">
          <cell r="C8" t="str">
            <v>贵阳市云岩区晨辉启稚幼儿园</v>
          </cell>
        </row>
        <row r="9">
          <cell r="C9" t="str">
            <v>贵阳市云岩区粮食幼儿园</v>
          </cell>
        </row>
        <row r="10">
          <cell r="C10" t="str">
            <v>贵阳市云岩区新世纪幼儿园</v>
          </cell>
        </row>
        <row r="11">
          <cell r="C11" t="str">
            <v>贵阳市云岩区莲花幼儿园</v>
          </cell>
        </row>
        <row r="12">
          <cell r="C12" t="str">
            <v>贵阳市云岩区华兴幼儿园</v>
          </cell>
        </row>
        <row r="13">
          <cell r="C13" t="str">
            <v>贵阳市云岩区林城百树幼儿园</v>
          </cell>
        </row>
        <row r="14">
          <cell r="C14" t="str">
            <v>贵阳市云岩区普林斯幼儿园</v>
          </cell>
        </row>
        <row r="15">
          <cell r="C15" t="str">
            <v>贵阳市云岩区星海第二幼儿园</v>
          </cell>
        </row>
        <row r="16">
          <cell r="C16" t="str">
            <v>贵阳市云岩区梦之航第一幼儿园</v>
          </cell>
        </row>
        <row r="17">
          <cell r="C17" t="str">
            <v>贵阳市云岩区向日葵第五幼儿园</v>
          </cell>
        </row>
        <row r="18">
          <cell r="C18" t="str">
            <v>贵阳市云岩区启发幼儿园</v>
          </cell>
        </row>
        <row r="19">
          <cell r="C19" t="str">
            <v>贵阳市云岩区红黄蓝万科城幼儿园</v>
          </cell>
        </row>
        <row r="20">
          <cell r="C20" t="str">
            <v>贵阳市云岩区启智幼儿园</v>
          </cell>
        </row>
        <row r="21">
          <cell r="C21" t="str">
            <v>贵阳市云岩区艾佳乐美幼儿园</v>
          </cell>
        </row>
        <row r="22">
          <cell r="C22" t="str">
            <v>贵阳市云岩区伊佳宝贝幼儿园</v>
          </cell>
        </row>
        <row r="23">
          <cell r="C23" t="str">
            <v>贵阳市云岩区和谐创新幼儿园</v>
          </cell>
        </row>
        <row r="24">
          <cell r="C24" t="str">
            <v>贵阳市云岩区雅琪幼儿园</v>
          </cell>
        </row>
        <row r="25">
          <cell r="C25" t="str">
            <v>贵阳市云岩区宏声幼儿园</v>
          </cell>
        </row>
        <row r="26">
          <cell r="C26" t="str">
            <v>贵阳市云岩区和谐创新第二幼儿园</v>
          </cell>
        </row>
        <row r="27">
          <cell r="C27" t="str">
            <v>贵阳市云岩区蔡家关博顿幼儿园</v>
          </cell>
        </row>
        <row r="28">
          <cell r="C28" t="str">
            <v>贵阳市云岩区金关幼儿园</v>
          </cell>
        </row>
        <row r="29">
          <cell r="C29" t="str">
            <v>贵阳市云岩区童馨幼儿园</v>
          </cell>
        </row>
        <row r="30">
          <cell r="C30" t="str">
            <v>贵阳市云岩区晨辉幼儿园</v>
          </cell>
        </row>
        <row r="31">
          <cell r="C31" t="str">
            <v>贵阳市云岩区亲贝贝幼儿园</v>
          </cell>
        </row>
        <row r="32">
          <cell r="C32" t="str">
            <v>贵阳市云岩区智慧树幼儿园</v>
          </cell>
        </row>
        <row r="33">
          <cell r="C33" t="str">
            <v>贵阳市云岩区广信幼儿园</v>
          </cell>
        </row>
        <row r="34">
          <cell r="C34" t="str">
            <v>贵阳市云岩区星篮幼儿园</v>
          </cell>
        </row>
        <row r="35">
          <cell r="C35" t="str">
            <v>贵阳市云岩区宝贝计划幼儿园</v>
          </cell>
        </row>
        <row r="36">
          <cell r="C36" t="str">
            <v>贵阳市云岩区清华贝贝幼儿园</v>
          </cell>
        </row>
        <row r="37">
          <cell r="C37" t="str">
            <v>贵阳市云岩区艾贝儿幼儿园</v>
          </cell>
        </row>
        <row r="38">
          <cell r="C38" t="str">
            <v>贵阳市云岩区乐贝尔生态幼儿园</v>
          </cell>
        </row>
        <row r="39">
          <cell r="C39" t="str">
            <v>贵阳市云岩区七巧板幼儿园</v>
          </cell>
        </row>
        <row r="40">
          <cell r="C40" t="str">
            <v>贵阳市云岩区宝贝计划甜心幼儿园</v>
          </cell>
        </row>
        <row r="41">
          <cell r="C41" t="str">
            <v>贵阳市云岩区启汇梵幼儿园</v>
          </cell>
        </row>
        <row r="42">
          <cell r="C42" t="str">
            <v>贵阳市云岩区萌正幼儿园</v>
          </cell>
        </row>
        <row r="43">
          <cell r="C43" t="str">
            <v>贵阳市云岩区启慧之星幼儿园</v>
          </cell>
        </row>
        <row r="44">
          <cell r="C44" t="str">
            <v>贵阳市云岩区e智星福儿建构幼儿园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45">
          <cell r="C45" t="str">
            <v>贵阳市云岩区乐合树仁幼儿园</v>
          </cell>
        </row>
        <row r="46">
          <cell r="C46" t="str">
            <v>贵阳市云岩区童乐智能幼儿园</v>
          </cell>
        </row>
        <row r="47">
          <cell r="C47" t="str">
            <v>贵阳市云岩区新智幼儿园</v>
          </cell>
        </row>
        <row r="48">
          <cell r="C48" t="str">
            <v>贵阳市云岩区育童幼儿园</v>
          </cell>
        </row>
        <row r="49">
          <cell r="C49" t="str">
            <v>贵阳市云岩区德馨幼儿园</v>
          </cell>
        </row>
        <row r="50">
          <cell r="C50" t="str">
            <v>贵阳市云岩区宏鹤苗幼儿园</v>
          </cell>
        </row>
        <row r="51">
          <cell r="C51" t="str">
            <v>贵阳市云岩区阳光宝贝幼儿园</v>
          </cell>
        </row>
        <row r="52">
          <cell r="C52" t="str">
            <v>贵阳市云岩区金童幼儿园</v>
          </cell>
        </row>
        <row r="53">
          <cell r="C53" t="str">
            <v>贵阳市云岩区梦之星幼儿园</v>
          </cell>
        </row>
        <row r="54">
          <cell r="C54" t="str">
            <v>贵阳市云岩区白云幼儿园</v>
          </cell>
        </row>
        <row r="55">
          <cell r="C55" t="str">
            <v>贵阳市云岩区英迪尔改茶幼儿园</v>
          </cell>
        </row>
        <row r="56">
          <cell r="C56" t="str">
            <v>贵阳市云岩区改茶新村幼儿园</v>
          </cell>
        </row>
        <row r="57">
          <cell r="C57" t="str">
            <v>贵阳市云岩区好孩子博乐幼儿园</v>
          </cell>
        </row>
        <row r="58">
          <cell r="C58" t="str">
            <v>贵阳市云岩区金色童年幼儿园</v>
          </cell>
        </row>
        <row r="59">
          <cell r="C59" t="str">
            <v>贵阳市云岩区温馨阳光幼儿园</v>
          </cell>
        </row>
        <row r="60">
          <cell r="C60" t="str">
            <v>贵阳市云岩区星花幼儿园</v>
          </cell>
        </row>
        <row r="61">
          <cell r="C61" t="str">
            <v>贵阳市云岩区福娃幼儿园</v>
          </cell>
        </row>
        <row r="62">
          <cell r="C62" t="str">
            <v>贵阳市云岩区星宸幼儿园</v>
          </cell>
        </row>
        <row r="63">
          <cell r="C63" t="str">
            <v>贵阳市云岩区萌之蓝幼儿园</v>
          </cell>
        </row>
        <row r="64">
          <cell r="C64" t="str">
            <v>贵阳市云岩区星宇幼儿园</v>
          </cell>
        </row>
        <row r="65">
          <cell r="C65" t="str">
            <v>贵阳市云岩区鸿淞幼儿园</v>
          </cell>
        </row>
        <row r="66">
          <cell r="C66" t="str">
            <v>贵阳市云岩区天骄幼儿园</v>
          </cell>
        </row>
        <row r="67">
          <cell r="C67" t="str">
            <v>贵阳市云岩区巫峰幼儿园</v>
          </cell>
        </row>
        <row r="68">
          <cell r="C68" t="str">
            <v>贵阳市云岩区莱贝湾幼儿园</v>
          </cell>
        </row>
        <row r="69">
          <cell r="C69" t="str">
            <v>贵阳市云岩区金狮幼儿园</v>
          </cell>
        </row>
        <row r="70">
          <cell r="C70" t="str">
            <v>贵阳市云岩区美福儿经欣幼儿园</v>
          </cell>
        </row>
        <row r="71">
          <cell r="C71" t="str">
            <v>贵阳市云岩区青青生态幼儿园</v>
          </cell>
        </row>
        <row r="72">
          <cell r="C72" t="str">
            <v>贵阳市云岩区东方三幼儿园</v>
          </cell>
        </row>
        <row r="73">
          <cell r="C73" t="str">
            <v>贵阳市云岩区阳光幼儿园</v>
          </cell>
        </row>
        <row r="74">
          <cell r="C74" t="str">
            <v>贵阳市云岩区新世纪第三幼儿园</v>
          </cell>
        </row>
        <row r="75">
          <cell r="C75" t="str">
            <v>贵阳市云岩区立禾幼儿园</v>
          </cell>
        </row>
        <row r="76">
          <cell r="C76" t="str">
            <v>贵阳市云岩区新思特幼儿园</v>
          </cell>
        </row>
        <row r="77">
          <cell r="C77" t="str">
            <v>贵阳市云岩区家禾第二幼儿园</v>
          </cell>
        </row>
        <row r="78">
          <cell r="C78" t="str">
            <v>贵阳市云岩区博林益智幼儿园</v>
          </cell>
        </row>
        <row r="79">
          <cell r="C79" t="str">
            <v>贵阳市云岩区东方童乐幼儿园</v>
          </cell>
        </row>
        <row r="80">
          <cell r="C80" t="str">
            <v>贵阳市云岩区东方童趣幼儿园</v>
          </cell>
        </row>
        <row r="81">
          <cell r="C81" t="str">
            <v>贵阳市云岩区禾培幼儿园</v>
          </cell>
        </row>
        <row r="82">
          <cell r="C82" t="str">
            <v>贵阳市云岩区尚开智幼儿园</v>
          </cell>
        </row>
        <row r="83">
          <cell r="C83" t="str">
            <v>贵阳市云岩区海嘉幼儿园</v>
          </cell>
        </row>
        <row r="84">
          <cell r="C84" t="str">
            <v>贵阳市云岩区童枫雅颂幼儿园</v>
          </cell>
        </row>
        <row r="85">
          <cell r="C85" t="str">
            <v>贵阳市云岩区馨苗幼儿园</v>
          </cell>
        </row>
        <row r="86">
          <cell r="C86" t="str">
            <v>贵阳市云岩区上知贝尔幼儿园</v>
          </cell>
        </row>
        <row r="87">
          <cell r="C87" t="str">
            <v>贵阳市云岩区慧灵之舟幼儿园</v>
          </cell>
        </row>
        <row r="88">
          <cell r="C88" t="str">
            <v>贵阳市云岩区施格博苑幼儿园</v>
          </cell>
        </row>
        <row r="89">
          <cell r="C89" t="str">
            <v>贵阳市云岩区六建幼儿园</v>
          </cell>
        </row>
        <row r="90">
          <cell r="C90" t="str">
            <v>贵阳市云岩区中东十五幼儿园</v>
          </cell>
        </row>
        <row r="91">
          <cell r="C91" t="str">
            <v>贵阳市云岩区满天星幼儿园</v>
          </cell>
        </row>
        <row r="92">
          <cell r="C92" t="str">
            <v>贵阳市云岩区东芳宥岺幼儿园</v>
          </cell>
        </row>
        <row r="93">
          <cell r="C93" t="str">
            <v>贵阳市云岩区茶店幼儿园</v>
          </cell>
        </row>
        <row r="94">
          <cell r="C94" t="str">
            <v>贵阳市云岩区馨昕幼儿园</v>
          </cell>
        </row>
        <row r="95">
          <cell r="C95" t="str">
            <v>贵阳市云岩区快乐宝贝幼儿园</v>
          </cell>
        </row>
        <row r="96">
          <cell r="C96" t="str">
            <v>贵阳市云岩区金松果幼儿园</v>
          </cell>
        </row>
        <row r="97">
          <cell r="C97" t="str">
            <v>贵阳市云岩区龙砚东山幼儿园</v>
          </cell>
        </row>
        <row r="98">
          <cell r="C98" t="str">
            <v>贵阳市云岩区美艺幼儿园</v>
          </cell>
        </row>
        <row r="99">
          <cell r="C99" t="str">
            <v>贵阳市云岩区晨辉第五幼儿园</v>
          </cell>
        </row>
        <row r="100">
          <cell r="C100" t="str">
            <v>贵阳市云岩区乐天幼儿园</v>
          </cell>
        </row>
        <row r="101">
          <cell r="C101" t="str">
            <v>贵阳市云岩区华宇幼儿园</v>
          </cell>
        </row>
        <row r="102">
          <cell r="C102" t="str">
            <v>贵阳市云岩区读书郎幼儿园</v>
          </cell>
        </row>
        <row r="103">
          <cell r="C103" t="str">
            <v>贵阳市云岩区多彩童年幼儿园</v>
          </cell>
        </row>
        <row r="104">
          <cell r="C104" t="str">
            <v>贵阳市云岩区欣圆幼儿园</v>
          </cell>
        </row>
        <row r="105">
          <cell r="C105" t="str">
            <v>贵阳市云岩区睿思幼儿园</v>
          </cell>
        </row>
        <row r="106">
          <cell r="C106" t="str">
            <v>贵阳市云岩区小博士幼儿园</v>
          </cell>
        </row>
        <row r="107">
          <cell r="C107" t="str">
            <v>贵阳市云岩区成长之翼幼儿园</v>
          </cell>
        </row>
        <row r="108">
          <cell r="C108" t="str">
            <v>贵阳市云岩区照壁幼儿园</v>
          </cell>
        </row>
        <row r="109">
          <cell r="C109" t="str">
            <v>贵阳市云岩区中心幼儿园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已注销机构"/>
      <sheetName val="培训机构台账"/>
      <sheetName val="新设立培训机构台账"/>
      <sheetName val="导出计数_名称"/>
      <sheetName val="属地管理机构台账"/>
      <sheetName val="民办幼儿园台账"/>
      <sheetName val="2024年新设立民办幼儿园台账"/>
      <sheetName val="导出计数_名称_1"/>
      <sheetName val="民办学校台账"/>
      <sheetName val="幼儿园统计表"/>
      <sheetName val="培训学校基本情况采集表"/>
      <sheetName val="属地管理培训学校基本情况采集表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机构名称</v>
          </cell>
        </row>
        <row r="4">
          <cell r="E4" t="str">
            <v>名称</v>
          </cell>
        </row>
        <row r="5">
          <cell r="E5" t="str">
            <v>贵阳市云岩区禾培幼儿园</v>
          </cell>
        </row>
        <row r="6">
          <cell r="E6" t="str">
            <v>贵阳市云岩区馨苗幼儿园</v>
          </cell>
        </row>
        <row r="7">
          <cell r="E7" t="str">
            <v>贵阳市云岩区伊佳宝贝幼儿园</v>
          </cell>
        </row>
        <row r="8">
          <cell r="E8" t="str">
            <v>贵阳市云岩区上知贝尔幼儿园</v>
          </cell>
        </row>
        <row r="9">
          <cell r="E9" t="str">
            <v>贵阳市云岩区花信子幼儿园</v>
          </cell>
        </row>
        <row r="10">
          <cell r="E10" t="str">
            <v>贵阳市云岩区东方童乐幼儿园</v>
          </cell>
        </row>
        <row r="11">
          <cell r="E11" t="str">
            <v>贵阳市云岩区东方童趣幼儿园</v>
          </cell>
        </row>
        <row r="12">
          <cell r="E12" t="str">
            <v>贵阳市云岩区晨辉启稚幼儿园</v>
          </cell>
        </row>
        <row r="13">
          <cell r="E13" t="str">
            <v>贵阳市云岩区宝贝计划甜心幼儿园</v>
          </cell>
        </row>
        <row r="14">
          <cell r="E14" t="str">
            <v>贵阳市云岩区宏鹤苗幼儿园</v>
          </cell>
        </row>
        <row r="15">
          <cell r="E15" t="str">
            <v>贵阳市云岩区睿思幼儿园</v>
          </cell>
        </row>
        <row r="16">
          <cell r="E16" t="str">
            <v>贵阳市云岩区馨苗幼儿园</v>
          </cell>
        </row>
        <row r="17">
          <cell r="E17" t="str">
            <v>贵阳市云岩区小山竹幼儿园</v>
          </cell>
        </row>
        <row r="18">
          <cell r="E18" t="str">
            <v>贵阳市云岩区益贝乐幼儿园</v>
          </cell>
        </row>
        <row r="19">
          <cell r="E19" t="str">
            <v>贵阳市云岩区书锦幼儿园</v>
          </cell>
        </row>
        <row r="20">
          <cell r="E20" t="str">
            <v>贵阳市云岩区春苗幼儿园</v>
          </cell>
        </row>
        <row r="21">
          <cell r="E21" t="str">
            <v>贵阳市云岩区爱尚七彩梦幼儿园</v>
          </cell>
        </row>
        <row r="22">
          <cell r="E22" t="str">
            <v>贵阳市云岩区爱贝贝幼儿园</v>
          </cell>
        </row>
        <row r="23">
          <cell r="E23" t="str">
            <v>贵阳市云岩区金宸幼儿园</v>
          </cell>
        </row>
        <row r="24">
          <cell r="E24" t="str">
            <v>贵阳市云岩区华思贝尔幼儿园</v>
          </cell>
        </row>
        <row r="25">
          <cell r="E25" t="str">
            <v>贵阳市云岩区博艺幼儿园</v>
          </cell>
        </row>
        <row r="26">
          <cell r="E26" t="str">
            <v>贵阳市云岩区欣林幼儿园</v>
          </cell>
        </row>
        <row r="27">
          <cell r="E27" t="str">
            <v>贵阳市云岩区宝康幼儿园</v>
          </cell>
        </row>
        <row r="28">
          <cell r="E28" t="str">
            <v>贵阳市云岩区星竹幼儿园</v>
          </cell>
        </row>
        <row r="29">
          <cell r="E29" t="str">
            <v>贵阳市云岩区辰西幼儿园</v>
          </cell>
        </row>
        <row r="30">
          <cell r="E30" t="str">
            <v>贵阳市云岩区睿智一博幼儿园</v>
          </cell>
        </row>
        <row r="31">
          <cell r="E31" t="str">
            <v>贵阳市云岩区爱贝幼儿园</v>
          </cell>
        </row>
        <row r="32">
          <cell r="E32" t="str">
            <v>贵阳市云岩区伊恩幼儿园</v>
          </cell>
        </row>
        <row r="33">
          <cell r="E33" t="str">
            <v>贵阳市云岩区安知井幼儿园</v>
          </cell>
        </row>
        <row r="34">
          <cell r="E34" t="str">
            <v>贵阳市云岩区天之骄幼儿园</v>
          </cell>
        </row>
        <row r="35">
          <cell r="E35" t="str">
            <v>贵阳市云岩区萌芽宝贝幼儿园</v>
          </cell>
        </row>
        <row r="36">
          <cell r="E36" t="str">
            <v>贵阳市云岩区新芳华幼儿园</v>
          </cell>
        </row>
        <row r="37">
          <cell r="E37" t="str">
            <v>贵阳市云岩区曐星幼儿园</v>
          </cell>
        </row>
        <row r="38">
          <cell r="E38" t="str">
            <v>贵阳市云岩区海豚幼儿园</v>
          </cell>
        </row>
        <row r="39">
          <cell r="E39" t="str">
            <v>贵阳市云岩区迪恩幼儿园</v>
          </cell>
        </row>
        <row r="40">
          <cell r="E40" t="str">
            <v>贵阳市云岩区七彩幼儿园</v>
          </cell>
        </row>
        <row r="41">
          <cell r="E41" t="str">
            <v>贵阳市云岩区赫思顿幼儿园</v>
          </cell>
        </row>
        <row r="42">
          <cell r="E42" t="str">
            <v>贵阳市云岩区上知贝尔幼儿园</v>
          </cell>
        </row>
        <row r="43">
          <cell r="E43" t="str">
            <v>贵阳市云岩区吉馨幼儿园</v>
          </cell>
        </row>
        <row r="44">
          <cell r="E44" t="str">
            <v>贵阳市云岩区辰西幼儿园</v>
          </cell>
        </row>
        <row r="45">
          <cell r="E45" t="str">
            <v>贵阳市云岩区麟贝儿幼儿园</v>
          </cell>
        </row>
        <row r="46">
          <cell r="E46" t="str">
            <v>贵阳市云岩区七彩梦幼儿园</v>
          </cell>
        </row>
        <row r="47">
          <cell r="E47" t="str">
            <v>贵阳市云岩区启航幼儿园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4"/>
  <sheetViews>
    <sheetView tabSelected="1" workbookViewId="0">
      <selection activeCell="D8" sqref="D8"/>
    </sheetView>
  </sheetViews>
  <sheetFormatPr defaultColWidth="9" defaultRowHeight="42" customHeight="1"/>
  <cols>
    <col min="1" max="1" width="6" style="56" customWidth="1"/>
    <col min="2" max="2" width="14.375" style="56" hidden="1" customWidth="1"/>
    <col min="3" max="3" width="31.25" style="56" customWidth="1"/>
    <col min="4" max="4" width="46.75" style="56" customWidth="1"/>
    <col min="5" max="5" width="17.125" style="56" hidden="1" customWidth="1"/>
    <col min="6" max="6" width="14" style="56" hidden="1" customWidth="1"/>
    <col min="7" max="7" width="15.375" style="56" hidden="1" customWidth="1"/>
    <col min="8" max="8" width="15.125" style="56" hidden="1" customWidth="1"/>
    <col min="9" max="9" width="19" style="56" hidden="1" customWidth="1"/>
    <col min="10" max="11" width="9" style="56" hidden="1" customWidth="1"/>
    <col min="12" max="16384" width="9" style="56"/>
  </cols>
  <sheetData>
    <row r="1" ht="30" customHeight="1" spans="1:9">
      <c r="A1" s="59" t="s">
        <v>0</v>
      </c>
      <c r="B1" s="59"/>
      <c r="C1" s="59"/>
      <c r="D1" s="59"/>
      <c r="E1" s="59"/>
      <c r="F1" s="59"/>
      <c r="G1" s="59"/>
      <c r="H1" s="59"/>
      <c r="I1" s="59"/>
    </row>
    <row r="2" ht="20" customHeight="1" spans="1:9">
      <c r="A2" s="60" t="s">
        <v>1</v>
      </c>
      <c r="B2" s="60"/>
      <c r="C2" s="60" t="s">
        <v>2</v>
      </c>
      <c r="D2" s="60" t="s">
        <v>3</v>
      </c>
      <c r="E2" s="61" t="s">
        <v>4</v>
      </c>
      <c r="F2" s="61" t="s">
        <v>5</v>
      </c>
      <c r="G2" s="61" t="s">
        <v>6</v>
      </c>
      <c r="H2" s="61" t="s">
        <v>7</v>
      </c>
      <c r="I2" s="65" t="s">
        <v>8</v>
      </c>
    </row>
    <row r="3" ht="20" customHeight="1" spans="1:10">
      <c r="A3" s="20">
        <v>1</v>
      </c>
      <c r="B3" s="20">
        <v>1</v>
      </c>
      <c r="C3" s="62" t="s">
        <v>9</v>
      </c>
      <c r="D3" s="22" t="s">
        <v>10</v>
      </c>
      <c r="E3" s="20" t="s">
        <v>11</v>
      </c>
      <c r="F3" s="22" t="s">
        <v>12</v>
      </c>
      <c r="G3" s="22">
        <v>17785806888</v>
      </c>
      <c r="H3" s="20" t="s">
        <v>13</v>
      </c>
      <c r="I3" s="20"/>
      <c r="J3" s="56" t="str">
        <f>VLOOKUP(C3,'[2]2024总名单 (汇总)'!$C:$C,1,0)</f>
        <v>贵阳市云岩区艾贝儿幼儿园</v>
      </c>
    </row>
    <row r="4" ht="20" customHeight="1" spans="1:10">
      <c r="A4" s="20">
        <v>2</v>
      </c>
      <c r="B4" s="20">
        <v>2</v>
      </c>
      <c r="C4" s="62" t="s">
        <v>14</v>
      </c>
      <c r="D4" s="22" t="s">
        <v>15</v>
      </c>
      <c r="E4" s="20" t="s">
        <v>16</v>
      </c>
      <c r="F4" s="22" t="s">
        <v>12</v>
      </c>
      <c r="G4" s="22">
        <v>18302599616</v>
      </c>
      <c r="H4" s="20" t="s">
        <v>13</v>
      </c>
      <c r="I4" s="20"/>
      <c r="J4" s="56" t="str">
        <f>VLOOKUP(C4,'[2]2024总名单 (汇总)'!$C:$C,1,0)</f>
        <v>贵阳市云岩区白云幼儿园</v>
      </c>
    </row>
    <row r="5" ht="20" customHeight="1" spans="1:10">
      <c r="A5" s="20">
        <v>3</v>
      </c>
      <c r="B5" s="20">
        <v>3</v>
      </c>
      <c r="C5" s="62" t="s">
        <v>17</v>
      </c>
      <c r="D5" s="22" t="s">
        <v>18</v>
      </c>
      <c r="E5" s="20" t="s">
        <v>19</v>
      </c>
      <c r="F5" s="22" t="s">
        <v>20</v>
      </c>
      <c r="G5" s="22">
        <v>13639146963</v>
      </c>
      <c r="H5" s="20" t="s">
        <v>13</v>
      </c>
      <c r="I5" s="20"/>
      <c r="J5" s="56" t="str">
        <f>VLOOKUP(C5,'[2]2024总名单 (汇总)'!$C:$C,1,0)</f>
        <v>贵阳市云岩区蔡家关博顿幼儿园</v>
      </c>
    </row>
    <row r="6" ht="20" customHeight="1" spans="1:10">
      <c r="A6" s="20">
        <v>4</v>
      </c>
      <c r="B6" s="20">
        <v>4</v>
      </c>
      <c r="C6" s="62" t="s">
        <v>21</v>
      </c>
      <c r="D6" s="22" t="s">
        <v>22</v>
      </c>
      <c r="E6" s="20" t="s">
        <v>19</v>
      </c>
      <c r="F6" s="22" t="s">
        <v>23</v>
      </c>
      <c r="G6" s="22">
        <v>13984877858</v>
      </c>
      <c r="H6" s="20" t="s">
        <v>13</v>
      </c>
      <c r="I6" s="20"/>
      <c r="J6" s="56" t="str">
        <f>VLOOKUP(C6,'[2]2024总名单 (汇总)'!$C:$C,1,0)</f>
        <v>贵阳市云岩区晨辉幼儿园</v>
      </c>
    </row>
    <row r="7" ht="20" customHeight="1" spans="1:10">
      <c r="A7" s="20">
        <v>5</v>
      </c>
      <c r="B7" s="20">
        <v>5</v>
      </c>
      <c r="C7" s="62" t="s">
        <v>24</v>
      </c>
      <c r="D7" s="22" t="s">
        <v>25</v>
      </c>
      <c r="E7" s="20" t="s">
        <v>26</v>
      </c>
      <c r="F7" s="22" t="s">
        <v>27</v>
      </c>
      <c r="G7" s="22">
        <v>13984395616</v>
      </c>
      <c r="H7" s="20" t="s">
        <v>13</v>
      </c>
      <c r="I7" s="20" t="s">
        <v>28</v>
      </c>
      <c r="J7" s="56" t="str">
        <f>VLOOKUP(C7,'[2]2024总名单 (汇总)'!$C:$C,1,0)</f>
        <v>贵阳市云岩区东芳宥岺幼儿园</v>
      </c>
    </row>
    <row r="8" ht="20" customHeight="1" spans="1:10">
      <c r="A8" s="20">
        <v>6</v>
      </c>
      <c r="B8" s="20">
        <v>6</v>
      </c>
      <c r="C8" s="62" t="s">
        <v>29</v>
      </c>
      <c r="D8" s="22" t="s">
        <v>30</v>
      </c>
      <c r="E8" s="20" t="s">
        <v>16</v>
      </c>
      <c r="F8" s="22" t="s">
        <v>31</v>
      </c>
      <c r="G8" s="22">
        <v>13984326999</v>
      </c>
      <c r="H8" s="20" t="s">
        <v>13</v>
      </c>
      <c r="I8" s="20"/>
      <c r="J8" s="56" t="str">
        <f>VLOOKUP(C8,'[2]2024总名单 (汇总)'!$C:$C,1,0)</f>
        <v>贵阳市云岩区读书郎幼儿园</v>
      </c>
    </row>
    <row r="9" ht="20" customHeight="1" spans="1:10">
      <c r="A9" s="20">
        <v>7</v>
      </c>
      <c r="B9" s="20">
        <v>7</v>
      </c>
      <c r="C9" s="62" t="s">
        <v>32</v>
      </c>
      <c r="D9" s="22" t="s">
        <v>33</v>
      </c>
      <c r="E9" s="20" t="s">
        <v>16</v>
      </c>
      <c r="F9" s="22" t="s">
        <v>34</v>
      </c>
      <c r="G9" s="22" t="s">
        <v>35</v>
      </c>
      <c r="H9" s="20" t="s">
        <v>13</v>
      </c>
      <c r="I9" s="20"/>
      <c r="J9" s="56" t="str">
        <f>VLOOKUP(C9,'[2]2024总名单 (汇总)'!$C:$C,1,0)</f>
        <v>贵阳市云岩区多彩童年幼儿园</v>
      </c>
    </row>
    <row r="10" ht="20" customHeight="1" spans="1:10">
      <c r="A10" s="20">
        <v>8</v>
      </c>
      <c r="B10" s="20">
        <v>8</v>
      </c>
      <c r="C10" s="62" t="s">
        <v>36</v>
      </c>
      <c r="D10" s="22" t="s">
        <v>37</v>
      </c>
      <c r="E10" s="20" t="s">
        <v>16</v>
      </c>
      <c r="F10" s="22" t="s">
        <v>38</v>
      </c>
      <c r="G10" s="22">
        <v>13398506187</v>
      </c>
      <c r="H10" s="20" t="s">
        <v>13</v>
      </c>
      <c r="I10" s="20"/>
      <c r="J10" s="56" t="str">
        <f>VLOOKUP(C10,'[2]2024总名单 (汇总)'!$C:$C,1,0)</f>
        <v>贵阳市云岩区改茶新村幼儿园</v>
      </c>
    </row>
    <row r="11" ht="20" customHeight="1" spans="1:10">
      <c r="A11" s="20">
        <v>9</v>
      </c>
      <c r="B11" s="20">
        <v>9</v>
      </c>
      <c r="C11" s="62" t="s">
        <v>39</v>
      </c>
      <c r="D11" s="22" t="s">
        <v>40</v>
      </c>
      <c r="E11" s="20" t="s">
        <v>16</v>
      </c>
      <c r="F11" s="22" t="s">
        <v>41</v>
      </c>
      <c r="G11" s="22" t="s">
        <v>42</v>
      </c>
      <c r="H11" s="20" t="s">
        <v>13</v>
      </c>
      <c r="I11" s="20"/>
      <c r="J11" s="56" t="str">
        <f>VLOOKUP(C11,'[2]2024总名单 (汇总)'!$C:$C,1,0)</f>
        <v>贵阳市云岩区好孩子博乐幼儿园</v>
      </c>
    </row>
    <row r="12" ht="20" customHeight="1" spans="1:10">
      <c r="A12" s="20">
        <v>10</v>
      </c>
      <c r="B12" s="20">
        <v>10</v>
      </c>
      <c r="C12" s="62" t="s">
        <v>43</v>
      </c>
      <c r="D12" s="22" t="s">
        <v>44</v>
      </c>
      <c r="E12" s="20" t="s">
        <v>19</v>
      </c>
      <c r="F12" s="22" t="s">
        <v>45</v>
      </c>
      <c r="G12" s="22">
        <v>14785529525</v>
      </c>
      <c r="H12" s="20" t="s">
        <v>13</v>
      </c>
      <c r="I12" s="20"/>
      <c r="J12" s="56" t="str">
        <f>VLOOKUP(C12,'[2]2024总名单 (汇总)'!$C:$C,1,0)</f>
        <v>贵阳市云岩区和谐创新幼儿园</v>
      </c>
    </row>
    <row r="13" ht="20" customHeight="1" spans="1:10">
      <c r="A13" s="20">
        <v>11</v>
      </c>
      <c r="B13" s="20">
        <v>11</v>
      </c>
      <c r="C13" s="62" t="s">
        <v>46</v>
      </c>
      <c r="D13" s="22" t="s">
        <v>47</v>
      </c>
      <c r="E13" s="20" t="s">
        <v>19</v>
      </c>
      <c r="F13" s="22" t="s">
        <v>12</v>
      </c>
      <c r="G13" s="22" t="s">
        <v>48</v>
      </c>
      <c r="H13" s="20" t="s">
        <v>13</v>
      </c>
      <c r="I13" s="20"/>
      <c r="J13" s="56" t="str">
        <f>VLOOKUP(C13,'[2]2024总名单 (汇总)'!$C:$C,1,0)</f>
        <v>贵阳市云岩区宏声幼儿园</v>
      </c>
    </row>
    <row r="14" ht="20" customHeight="1" spans="1:10">
      <c r="A14" s="20">
        <v>12</v>
      </c>
      <c r="B14" s="20">
        <v>12</v>
      </c>
      <c r="C14" s="62" t="s">
        <v>49</v>
      </c>
      <c r="D14" s="22" t="s">
        <v>50</v>
      </c>
      <c r="E14" s="20" t="s">
        <v>51</v>
      </c>
      <c r="F14" s="22" t="s">
        <v>52</v>
      </c>
      <c r="G14" s="22">
        <v>13765031022</v>
      </c>
      <c r="H14" s="20" t="s">
        <v>13</v>
      </c>
      <c r="I14" s="20"/>
      <c r="J14" s="56" t="str">
        <f>VLOOKUP(C14,'[2]2024总名单 (汇总)'!$C:$C,1,0)</f>
        <v>贵阳市云岩区华兴幼儿园</v>
      </c>
    </row>
    <row r="15" ht="20" customHeight="1" spans="1:10">
      <c r="A15" s="20">
        <v>13</v>
      </c>
      <c r="B15" s="20">
        <v>13</v>
      </c>
      <c r="C15" s="62" t="s">
        <v>53</v>
      </c>
      <c r="D15" s="22" t="s">
        <v>54</v>
      </c>
      <c r="E15" s="20" t="s">
        <v>16</v>
      </c>
      <c r="F15" s="22" t="s">
        <v>55</v>
      </c>
      <c r="G15" s="22">
        <v>13985055113</v>
      </c>
      <c r="H15" s="20" t="s">
        <v>13</v>
      </c>
      <c r="I15" s="20"/>
      <c r="J15" s="56" t="str">
        <f>VLOOKUP(C15,'[2]2024总名单 (汇总)'!$C:$C,1,0)</f>
        <v>贵阳市云岩区华宇幼儿园</v>
      </c>
    </row>
    <row r="16" ht="20" customHeight="1" spans="1:10">
      <c r="A16" s="20">
        <v>14</v>
      </c>
      <c r="B16" s="20">
        <v>14</v>
      </c>
      <c r="C16" s="62" t="s">
        <v>56</v>
      </c>
      <c r="D16" s="22" t="s">
        <v>57</v>
      </c>
      <c r="E16" s="20" t="s">
        <v>19</v>
      </c>
      <c r="F16" s="22" t="s">
        <v>58</v>
      </c>
      <c r="G16" s="22" t="s">
        <v>59</v>
      </c>
      <c r="H16" s="20" t="s">
        <v>13</v>
      </c>
      <c r="I16" s="20"/>
      <c r="J16" s="56" t="str">
        <f>VLOOKUP(C16,'[2]2024总名单 (汇总)'!$C:$C,1,0)</f>
        <v>贵阳市云岩区金关幼儿园</v>
      </c>
    </row>
    <row r="17" ht="20" customHeight="1" spans="1:10">
      <c r="A17" s="20">
        <v>15</v>
      </c>
      <c r="B17" s="20">
        <v>15</v>
      </c>
      <c r="C17" s="62" t="s">
        <v>60</v>
      </c>
      <c r="D17" s="22" t="s">
        <v>61</v>
      </c>
      <c r="E17" s="20" t="s">
        <v>16</v>
      </c>
      <c r="F17" s="22" t="s">
        <v>62</v>
      </c>
      <c r="G17" s="22" t="s">
        <v>63</v>
      </c>
      <c r="H17" s="20" t="s">
        <v>13</v>
      </c>
      <c r="I17" s="20"/>
      <c r="J17" s="56" t="str">
        <f>VLOOKUP(C17,'[2]2024总名单 (汇总)'!$C:$C,1,0)</f>
        <v>贵阳市云岩区金色童年幼儿园</v>
      </c>
    </row>
    <row r="18" ht="20" customHeight="1" spans="1:10">
      <c r="A18" s="20">
        <v>16</v>
      </c>
      <c r="B18" s="20">
        <v>16</v>
      </c>
      <c r="C18" s="62" t="s">
        <v>64</v>
      </c>
      <c r="D18" s="22" t="s">
        <v>65</v>
      </c>
      <c r="E18" s="20" t="s">
        <v>66</v>
      </c>
      <c r="F18" s="22" t="s">
        <v>67</v>
      </c>
      <c r="G18" s="22">
        <v>18984044108</v>
      </c>
      <c r="H18" s="20" t="s">
        <v>13</v>
      </c>
      <c r="I18" s="20"/>
      <c r="J18" s="56" t="str">
        <f>VLOOKUP(C18,'[2]2024总名单 (汇总)'!$C:$C,1,0)</f>
        <v>贵阳市云岩区金狮幼儿园</v>
      </c>
    </row>
    <row r="19" ht="20" customHeight="1" spans="1:10">
      <c r="A19" s="20">
        <v>17</v>
      </c>
      <c r="B19" s="20">
        <v>17</v>
      </c>
      <c r="C19" s="62" t="s">
        <v>68</v>
      </c>
      <c r="D19" s="22" t="s">
        <v>69</v>
      </c>
      <c r="E19" s="20" t="s">
        <v>11</v>
      </c>
      <c r="F19" s="22" t="s">
        <v>70</v>
      </c>
      <c r="G19" s="22">
        <v>15117717105</v>
      </c>
      <c r="H19" s="20" t="s">
        <v>13</v>
      </c>
      <c r="I19" s="20"/>
      <c r="J19" s="56" t="str">
        <f>VLOOKUP(C19,'[2]2024总名单 (汇总)'!$C:$C,1,0)</f>
        <v>贵阳市云岩区乐贝尔生态幼儿园</v>
      </c>
    </row>
    <row r="20" ht="20" customHeight="1" spans="1:10">
      <c r="A20" s="20">
        <v>18</v>
      </c>
      <c r="B20" s="20">
        <v>18</v>
      </c>
      <c r="C20" s="62" t="s">
        <v>71</v>
      </c>
      <c r="D20" s="22" t="s">
        <v>72</v>
      </c>
      <c r="E20" s="20" t="s">
        <v>73</v>
      </c>
      <c r="F20" s="22" t="s">
        <v>74</v>
      </c>
      <c r="G20" s="22">
        <v>17885749962</v>
      </c>
      <c r="H20" s="20" t="s">
        <v>13</v>
      </c>
      <c r="I20" s="20"/>
      <c r="J20" s="56" t="str">
        <f>VLOOKUP(C20,'[2]2024总名单 (汇总)'!$C:$C,1,0)</f>
        <v>贵阳市云岩区莲花幼儿园</v>
      </c>
    </row>
    <row r="21" ht="20" customHeight="1" spans="1:10">
      <c r="A21" s="20">
        <v>19</v>
      </c>
      <c r="B21" s="20">
        <v>19</v>
      </c>
      <c r="C21" s="62" t="s">
        <v>75</v>
      </c>
      <c r="D21" s="22" t="s">
        <v>76</v>
      </c>
      <c r="E21" s="20" t="s">
        <v>73</v>
      </c>
      <c r="F21" s="22" t="s">
        <v>77</v>
      </c>
      <c r="G21" s="22" t="s">
        <v>78</v>
      </c>
      <c r="H21" s="20" t="s">
        <v>13</v>
      </c>
      <c r="I21" s="20"/>
      <c r="J21" s="56" t="str">
        <f>VLOOKUP(C21,'[2]2024总名单 (汇总)'!$C:$C,1,0)</f>
        <v>贵阳市云岩区粮食幼儿园</v>
      </c>
    </row>
    <row r="22" ht="20" customHeight="1" spans="1:10">
      <c r="A22" s="20">
        <v>20</v>
      </c>
      <c r="B22" s="20">
        <v>20</v>
      </c>
      <c r="C22" s="62" t="s">
        <v>79</v>
      </c>
      <c r="D22" s="22" t="s">
        <v>80</v>
      </c>
      <c r="E22" s="20" t="s">
        <v>81</v>
      </c>
      <c r="F22" s="22" t="s">
        <v>67</v>
      </c>
      <c r="G22" s="22">
        <v>13885115096</v>
      </c>
      <c r="H22" s="20" t="s">
        <v>13</v>
      </c>
      <c r="I22" s="20"/>
      <c r="J22" s="56" t="str">
        <f>VLOOKUP(C22,'[2]2024总名单 (汇总)'!$C:$C,1,0)</f>
        <v>贵阳市云岩区六建幼儿园</v>
      </c>
    </row>
    <row r="23" ht="20" customHeight="1" spans="1:10">
      <c r="A23" s="20">
        <v>21</v>
      </c>
      <c r="B23" s="20">
        <v>21</v>
      </c>
      <c r="C23" s="62" t="s">
        <v>82</v>
      </c>
      <c r="D23" s="22" t="s">
        <v>83</v>
      </c>
      <c r="E23" s="20" t="s">
        <v>26</v>
      </c>
      <c r="F23" s="22" t="s">
        <v>84</v>
      </c>
      <c r="G23" s="22" t="s">
        <v>85</v>
      </c>
      <c r="H23" s="20" t="s">
        <v>13</v>
      </c>
      <c r="I23" s="20"/>
      <c r="J23" s="56" t="str">
        <f>VLOOKUP(C23,'[2]2024总名单 (汇总)'!$C:$C,1,0)</f>
        <v>贵阳市云岩区满天星幼儿园</v>
      </c>
    </row>
    <row r="24" ht="20" customHeight="1" spans="1:10">
      <c r="A24" s="20">
        <v>22</v>
      </c>
      <c r="B24" s="20">
        <v>22</v>
      </c>
      <c r="C24" s="62" t="s">
        <v>86</v>
      </c>
      <c r="D24" s="22" t="s">
        <v>87</v>
      </c>
      <c r="E24" s="20" t="s">
        <v>88</v>
      </c>
      <c r="F24" s="22" t="s">
        <v>89</v>
      </c>
      <c r="G24" s="22">
        <v>18786639078</v>
      </c>
      <c r="H24" s="20" t="s">
        <v>13</v>
      </c>
      <c r="I24" s="20"/>
      <c r="J24" s="56" t="str">
        <f>VLOOKUP(C24,'[2]2024总名单 (汇总)'!$C:$C,1,0)</f>
        <v>贵阳市云岩区普众幼儿园</v>
      </c>
    </row>
    <row r="25" ht="20" customHeight="1" spans="1:10">
      <c r="A25" s="20">
        <v>23</v>
      </c>
      <c r="B25" s="20">
        <v>23</v>
      </c>
      <c r="C25" s="62" t="s">
        <v>90</v>
      </c>
      <c r="D25" s="22" t="s">
        <v>91</v>
      </c>
      <c r="E25" s="20" t="s">
        <v>11</v>
      </c>
      <c r="F25" s="22" t="s">
        <v>92</v>
      </c>
      <c r="G25" s="22">
        <v>18984093889</v>
      </c>
      <c r="H25" s="20" t="s">
        <v>13</v>
      </c>
      <c r="I25" s="20"/>
      <c r="J25" s="56" t="str">
        <f>VLOOKUP(C25,'[2]2024总名单 (汇总)'!$C:$C,1,0)</f>
        <v>贵阳市云岩区七巧板幼儿园</v>
      </c>
    </row>
    <row r="26" ht="20" customHeight="1" spans="1:10">
      <c r="A26" s="20">
        <v>24</v>
      </c>
      <c r="B26" s="20">
        <v>24</v>
      </c>
      <c r="C26" s="62" t="s">
        <v>93</v>
      </c>
      <c r="D26" s="22" t="s">
        <v>94</v>
      </c>
      <c r="E26" s="20" t="s">
        <v>66</v>
      </c>
      <c r="F26" s="22" t="s">
        <v>95</v>
      </c>
      <c r="G26" s="22" t="s">
        <v>96</v>
      </c>
      <c r="H26" s="20" t="s">
        <v>13</v>
      </c>
      <c r="I26" s="20"/>
      <c r="J26" s="56" t="str">
        <f>VLOOKUP(C26,'[2]2024总名单 (汇总)'!$C:$C,1,0)</f>
        <v>贵阳市云岩区青青生态幼儿园</v>
      </c>
    </row>
    <row r="27" ht="20" customHeight="1" spans="1:10">
      <c r="A27" s="20">
        <v>25</v>
      </c>
      <c r="B27" s="20">
        <v>25</v>
      </c>
      <c r="C27" s="62" t="s">
        <v>97</v>
      </c>
      <c r="D27" s="22" t="s">
        <v>98</v>
      </c>
      <c r="E27" s="20" t="s">
        <v>11</v>
      </c>
      <c r="F27" s="22" t="s">
        <v>99</v>
      </c>
      <c r="G27" s="22">
        <v>18798051761</v>
      </c>
      <c r="H27" s="20" t="s">
        <v>13</v>
      </c>
      <c r="I27" s="20"/>
      <c r="J27" s="56" t="str">
        <f>VLOOKUP(C27,'[2]2024总名单 (汇总)'!$C:$C,1,0)</f>
        <v>贵阳市云岩区清华贝贝幼儿园</v>
      </c>
    </row>
    <row r="28" ht="20" customHeight="1" spans="1:10">
      <c r="A28" s="20">
        <v>26</v>
      </c>
      <c r="B28" s="20">
        <v>26</v>
      </c>
      <c r="C28" s="62" t="s">
        <v>100</v>
      </c>
      <c r="D28" s="22" t="s">
        <v>101</v>
      </c>
      <c r="E28" s="20" t="s">
        <v>102</v>
      </c>
      <c r="F28" s="22" t="s">
        <v>27</v>
      </c>
      <c r="G28" s="22" t="s">
        <v>103</v>
      </c>
      <c r="H28" s="20" t="s">
        <v>13</v>
      </c>
      <c r="I28" s="20"/>
      <c r="J28" s="56" t="str">
        <f>VLOOKUP(C28,'[2]2024总名单 (汇总)'!$C:$C,1,0)</f>
        <v>贵阳市云岩区童乐智能幼儿园</v>
      </c>
    </row>
    <row r="29" ht="20" customHeight="1" spans="1:10">
      <c r="A29" s="20">
        <v>27</v>
      </c>
      <c r="B29" s="20">
        <v>27</v>
      </c>
      <c r="C29" s="62" t="s">
        <v>104</v>
      </c>
      <c r="D29" s="22" t="s">
        <v>105</v>
      </c>
      <c r="E29" s="20" t="s">
        <v>19</v>
      </c>
      <c r="F29" s="22" t="s">
        <v>55</v>
      </c>
      <c r="G29" s="22">
        <v>13985055113</v>
      </c>
      <c r="H29" s="20" t="s">
        <v>13</v>
      </c>
      <c r="I29" s="20"/>
      <c r="J29" s="56" t="str">
        <f>VLOOKUP(C29,'[2]2024总名单 (汇总)'!$C:$C,1,0)</f>
        <v>贵阳市云岩区童馨幼儿园</v>
      </c>
    </row>
    <row r="30" ht="20" customHeight="1" spans="1:10">
      <c r="A30" s="20">
        <v>28</v>
      </c>
      <c r="B30" s="20">
        <v>28</v>
      </c>
      <c r="C30" s="62" t="s">
        <v>106</v>
      </c>
      <c r="D30" s="22" t="s">
        <v>107</v>
      </c>
      <c r="E30" s="20" t="s">
        <v>51</v>
      </c>
      <c r="F30" s="22" t="s">
        <v>108</v>
      </c>
      <c r="G30" s="22">
        <v>13639064904</v>
      </c>
      <c r="H30" s="20" t="s">
        <v>13</v>
      </c>
      <c r="I30" s="20"/>
      <c r="J30" s="56" t="str">
        <f>VLOOKUP(C30,'[2]2024总名单 (汇总)'!$C:$C,1,0)</f>
        <v>贵阳市云岩区向日葵第五幼儿园</v>
      </c>
    </row>
    <row r="31" ht="20" customHeight="1" spans="1:10">
      <c r="A31" s="20">
        <v>29</v>
      </c>
      <c r="B31" s="20">
        <v>29</v>
      </c>
      <c r="C31" s="62" t="s">
        <v>109</v>
      </c>
      <c r="D31" s="22" t="s">
        <v>110</v>
      </c>
      <c r="E31" s="20" t="s">
        <v>111</v>
      </c>
      <c r="F31" s="22" t="s">
        <v>58</v>
      </c>
      <c r="G31" s="22" t="s">
        <v>112</v>
      </c>
      <c r="H31" s="20" t="s">
        <v>13</v>
      </c>
      <c r="I31" s="20"/>
      <c r="J31" s="56" t="str">
        <f>VLOOKUP(C31,'[2]2024总名单 (汇总)'!$C:$C,1,0)</f>
        <v>贵阳市云岩区小博士幼儿园</v>
      </c>
    </row>
    <row r="32" ht="20" customHeight="1" spans="1:10">
      <c r="A32" s="20">
        <v>30</v>
      </c>
      <c r="B32" s="20">
        <v>30</v>
      </c>
      <c r="C32" s="62" t="s">
        <v>113</v>
      </c>
      <c r="D32" s="22" t="s">
        <v>114</v>
      </c>
      <c r="E32" s="20" t="s">
        <v>16</v>
      </c>
      <c r="F32" s="22" t="s">
        <v>115</v>
      </c>
      <c r="G32" s="22">
        <v>18786741362</v>
      </c>
      <c r="H32" s="20" t="s">
        <v>13</v>
      </c>
      <c r="I32" s="20"/>
      <c r="J32" s="56" t="str">
        <f>VLOOKUP(C32,'[2]2024总名单 (汇总)'!$C:$C,1,0)</f>
        <v>贵阳市云岩区欣圆幼儿园</v>
      </c>
    </row>
    <row r="33" ht="20" customHeight="1" spans="1:10">
      <c r="A33" s="20">
        <v>31</v>
      </c>
      <c r="B33" s="20">
        <v>31</v>
      </c>
      <c r="C33" s="62" t="s">
        <v>116</v>
      </c>
      <c r="D33" s="22" t="s">
        <v>117</v>
      </c>
      <c r="E33" s="20" t="s">
        <v>73</v>
      </c>
      <c r="F33" s="22" t="s">
        <v>118</v>
      </c>
      <c r="G33" s="22" t="s">
        <v>119</v>
      </c>
      <c r="H33" s="20" t="s">
        <v>13</v>
      </c>
      <c r="I33" s="20"/>
      <c r="J33" s="56" t="str">
        <f>VLOOKUP(C33,'[2]2024总名单 (汇总)'!$C:$C,1,0)</f>
        <v>贵阳市云岩区新世纪幼儿园</v>
      </c>
    </row>
    <row r="34" ht="20" customHeight="1" spans="1:10">
      <c r="A34" s="20">
        <v>32</v>
      </c>
      <c r="B34" s="20">
        <v>32</v>
      </c>
      <c r="C34" s="62" t="s">
        <v>120</v>
      </c>
      <c r="D34" s="22" t="s">
        <v>121</v>
      </c>
      <c r="E34" s="20" t="s">
        <v>102</v>
      </c>
      <c r="F34" s="22" t="s">
        <v>122</v>
      </c>
      <c r="G34" s="22">
        <v>18786017981</v>
      </c>
      <c r="H34" s="20" t="s">
        <v>13</v>
      </c>
      <c r="I34" s="20"/>
      <c r="J34" s="56" t="str">
        <f>VLOOKUP(C34,'[2]2024总名单 (汇总)'!$C:$C,1,0)</f>
        <v>贵阳市云岩区新智幼儿园</v>
      </c>
    </row>
    <row r="35" ht="20" customHeight="1" spans="1:10">
      <c r="A35" s="20">
        <v>33</v>
      </c>
      <c r="B35" s="20">
        <v>33</v>
      </c>
      <c r="C35" s="62" t="s">
        <v>123</v>
      </c>
      <c r="D35" s="22" t="s">
        <v>124</v>
      </c>
      <c r="E35" s="20" t="s">
        <v>11</v>
      </c>
      <c r="F35" s="22" t="s">
        <v>20</v>
      </c>
      <c r="G35" s="22">
        <v>18785014721</v>
      </c>
      <c r="H35" s="20" t="s">
        <v>13</v>
      </c>
      <c r="I35" s="20"/>
      <c r="J35" s="56" t="str">
        <f>VLOOKUP(C35,'[2]2024总名单 (汇总)'!$C:$C,1,0)</f>
        <v>贵阳市云岩区星篮幼儿园</v>
      </c>
    </row>
    <row r="36" ht="20" customHeight="1" spans="1:10">
      <c r="A36" s="20">
        <v>34</v>
      </c>
      <c r="B36" s="20">
        <v>34</v>
      </c>
      <c r="C36" s="62" t="s">
        <v>125</v>
      </c>
      <c r="D36" s="22" t="s">
        <v>126</v>
      </c>
      <c r="E36" s="20" t="s">
        <v>127</v>
      </c>
      <c r="F36" s="22" t="s">
        <v>128</v>
      </c>
      <c r="G36" s="22" t="s">
        <v>129</v>
      </c>
      <c r="H36" s="20" t="s">
        <v>13</v>
      </c>
      <c r="I36" s="20"/>
      <c r="J36" s="56" t="str">
        <f>VLOOKUP(C36,'[2]2024总名单 (汇总)'!$C:$C,1,0)</f>
        <v>贵阳市云岩区星宇幼儿园</v>
      </c>
    </row>
    <row r="37" ht="20" customHeight="1" spans="1:10">
      <c r="A37" s="20">
        <v>35</v>
      </c>
      <c r="B37" s="20">
        <v>35</v>
      </c>
      <c r="C37" s="62" t="s">
        <v>130</v>
      </c>
      <c r="D37" s="22" t="s">
        <v>131</v>
      </c>
      <c r="E37" s="20" t="s">
        <v>19</v>
      </c>
      <c r="F37" s="22" t="s">
        <v>132</v>
      </c>
      <c r="G37" s="22">
        <v>19908501133</v>
      </c>
      <c r="H37" s="20" t="s">
        <v>13</v>
      </c>
      <c r="I37" s="20"/>
      <c r="J37" s="56" t="str">
        <f>VLOOKUP(C37,'[2]2024总名单 (汇总)'!$C:$C,1,0)</f>
        <v>贵阳市云岩区雅琪幼儿园</v>
      </c>
    </row>
    <row r="38" ht="20" customHeight="1" spans="1:10">
      <c r="A38" s="20">
        <v>36</v>
      </c>
      <c r="B38" s="20">
        <v>36</v>
      </c>
      <c r="C38" s="62" t="s">
        <v>133</v>
      </c>
      <c r="D38" s="22" t="s">
        <v>134</v>
      </c>
      <c r="E38" s="20" t="s">
        <v>16</v>
      </c>
      <c r="F38" s="22" t="s">
        <v>108</v>
      </c>
      <c r="G38" s="22">
        <v>13765097523</v>
      </c>
      <c r="H38" s="20" t="s">
        <v>13</v>
      </c>
      <c r="I38" s="20"/>
      <c r="J38" s="56" t="str">
        <f>VLOOKUP(C38,'[2]2024总名单 (汇总)'!$C:$C,1,0)</f>
        <v>贵阳市云岩区阳光宝贝幼儿园</v>
      </c>
    </row>
    <row r="39" ht="20" customHeight="1" spans="1:10">
      <c r="A39" s="20">
        <v>37</v>
      </c>
      <c r="B39" s="20">
        <v>37</v>
      </c>
      <c r="C39" s="62" t="s">
        <v>135</v>
      </c>
      <c r="D39" s="22" t="s">
        <v>136</v>
      </c>
      <c r="E39" s="20" t="s">
        <v>66</v>
      </c>
      <c r="F39" s="22" t="s">
        <v>137</v>
      </c>
      <c r="G39" s="22">
        <v>13312287126</v>
      </c>
      <c r="H39" s="20" t="s">
        <v>13</v>
      </c>
      <c r="I39" s="20" t="s">
        <v>138</v>
      </c>
      <c r="J39" s="56" t="str">
        <f>VLOOKUP(C39,'[2]2024总名单 (汇总)'!$C:$C,1,0)</f>
        <v>贵阳市云岩区阳光幼儿园</v>
      </c>
    </row>
    <row r="40" ht="20" customHeight="1" spans="1:10">
      <c r="A40" s="20">
        <v>38</v>
      </c>
      <c r="B40" s="20">
        <v>38</v>
      </c>
      <c r="C40" s="62" t="s">
        <v>139</v>
      </c>
      <c r="D40" s="22" t="s">
        <v>140</v>
      </c>
      <c r="E40" s="20" t="s">
        <v>102</v>
      </c>
      <c r="F40" s="22" t="s">
        <v>58</v>
      </c>
      <c r="G40" s="22">
        <v>13885196910</v>
      </c>
      <c r="H40" s="20" t="s">
        <v>13</v>
      </c>
      <c r="I40" s="20"/>
      <c r="J40" s="56" t="str">
        <f>VLOOKUP(C40,'[2]2024总名单 (汇总)'!$C:$C,1,0)</f>
        <v>贵阳市云岩区育童幼儿园</v>
      </c>
    </row>
    <row r="41" ht="20" customHeight="1" spans="1:10">
      <c r="A41" s="20">
        <v>39</v>
      </c>
      <c r="B41" s="20">
        <v>39</v>
      </c>
      <c r="C41" s="62" t="s">
        <v>141</v>
      </c>
      <c r="D41" s="22" t="s">
        <v>142</v>
      </c>
      <c r="E41" s="20" t="s">
        <v>111</v>
      </c>
      <c r="F41" s="22" t="s">
        <v>143</v>
      </c>
      <c r="G41" s="22" t="s">
        <v>144</v>
      </c>
      <c r="H41" s="20" t="s">
        <v>13</v>
      </c>
      <c r="I41" s="20"/>
      <c r="J41" s="56" t="str">
        <f>VLOOKUP(C41,'[2]2024总名单 (汇总)'!$C:$C,1,0)</f>
        <v>贵阳市云岩区照壁幼儿园</v>
      </c>
    </row>
    <row r="42" ht="20" customHeight="1" spans="1:10">
      <c r="A42" s="20">
        <v>40</v>
      </c>
      <c r="B42" s="20">
        <v>40</v>
      </c>
      <c r="C42" s="62" t="s">
        <v>145</v>
      </c>
      <c r="D42" s="22" t="s">
        <v>146</v>
      </c>
      <c r="E42" s="20" t="s">
        <v>26</v>
      </c>
      <c r="F42" s="22" t="s">
        <v>147</v>
      </c>
      <c r="G42" s="22" t="s">
        <v>148</v>
      </c>
      <c r="H42" s="20" t="s">
        <v>13</v>
      </c>
      <c r="I42" s="20"/>
      <c r="J42" s="56" t="str">
        <f>VLOOKUP(C42,'[2]2024总名单 (汇总)'!$C:$C,1,0)</f>
        <v>贵阳市云岩区中东十五幼儿园</v>
      </c>
    </row>
    <row r="43" ht="20" customHeight="1" spans="1:10">
      <c r="A43" s="20">
        <v>41</v>
      </c>
      <c r="B43" s="20">
        <v>41</v>
      </c>
      <c r="C43" s="62" t="s">
        <v>149</v>
      </c>
      <c r="D43" s="22" t="s">
        <v>150</v>
      </c>
      <c r="E43" s="20" t="s">
        <v>151</v>
      </c>
      <c r="F43" s="22" t="s">
        <v>152</v>
      </c>
      <c r="G43" s="22">
        <v>18096099513</v>
      </c>
      <c r="H43" s="20" t="s">
        <v>13</v>
      </c>
      <c r="I43" s="20"/>
      <c r="J43" s="56" t="str">
        <f>VLOOKUP(C43,'[2]2024总名单 (汇总)'!$C:$C,1,0)</f>
        <v>贵阳市云岩区中心幼儿园</v>
      </c>
    </row>
    <row r="44" ht="20" customHeight="1" spans="1:10">
      <c r="A44" s="20">
        <v>42</v>
      </c>
      <c r="B44" s="20">
        <v>42</v>
      </c>
      <c r="C44" s="62" t="s">
        <v>153</v>
      </c>
      <c r="D44" s="22" t="s">
        <v>154</v>
      </c>
      <c r="E44" s="20" t="s">
        <v>155</v>
      </c>
      <c r="F44" s="22" t="s">
        <v>156</v>
      </c>
      <c r="G44" s="22" t="s">
        <v>157</v>
      </c>
      <c r="H44" s="20" t="s">
        <v>13</v>
      </c>
      <c r="I44" s="20"/>
      <c r="J44" s="56" t="str">
        <f>VLOOKUP(C44,'[2]2024总名单 (汇总)'!$C:$C,1,0)</f>
        <v>贵阳市云岩区红黄蓝万科城幼儿园</v>
      </c>
    </row>
    <row r="45" ht="20" customHeight="1" spans="1:10">
      <c r="A45" s="20">
        <v>43</v>
      </c>
      <c r="B45" s="20">
        <v>43</v>
      </c>
      <c r="C45" s="62" t="s">
        <v>158</v>
      </c>
      <c r="D45" s="22" t="s">
        <v>159</v>
      </c>
      <c r="E45" s="20" t="s">
        <v>19</v>
      </c>
      <c r="F45" s="22" t="s">
        <v>160</v>
      </c>
      <c r="G45" s="22">
        <v>17508512024</v>
      </c>
      <c r="H45" s="20" t="s">
        <v>13</v>
      </c>
      <c r="I45" s="20"/>
      <c r="J45" s="56" t="str">
        <f>VLOOKUP(C45,'[2]2024总名单 (汇总)'!$C:$C,1,0)</f>
        <v>贵阳市云岩区亲贝贝幼儿园</v>
      </c>
    </row>
    <row r="46" ht="20" customHeight="1" spans="1:10">
      <c r="A46" s="20">
        <v>44</v>
      </c>
      <c r="B46" s="20">
        <v>44</v>
      </c>
      <c r="C46" s="62" t="s">
        <v>161</v>
      </c>
      <c r="D46" s="22" t="s">
        <v>162</v>
      </c>
      <c r="E46" s="20" t="s">
        <v>66</v>
      </c>
      <c r="F46" s="22" t="s">
        <v>163</v>
      </c>
      <c r="G46" s="22">
        <v>13628565326</v>
      </c>
      <c r="H46" s="20" t="s">
        <v>13</v>
      </c>
      <c r="I46" s="20"/>
      <c r="J46" s="56" t="str">
        <f>VLOOKUP(C46,'[2]2024总名单 (汇总)'!$C:$C,1,0)</f>
        <v>贵阳市云岩区莱贝湾幼儿园</v>
      </c>
    </row>
    <row r="47" ht="20" customHeight="1" spans="1:10">
      <c r="A47" s="20">
        <v>45</v>
      </c>
      <c r="B47" s="20">
        <v>45</v>
      </c>
      <c r="C47" s="62" t="s">
        <v>164</v>
      </c>
      <c r="D47" s="22" t="s">
        <v>165</v>
      </c>
      <c r="E47" s="20" t="s">
        <v>16</v>
      </c>
      <c r="F47" s="22" t="s">
        <v>166</v>
      </c>
      <c r="G47" s="22">
        <v>15180749563</v>
      </c>
      <c r="H47" s="20" t="s">
        <v>13</v>
      </c>
      <c r="I47" s="20"/>
      <c r="J47" s="56" t="str">
        <f>VLOOKUP(C47,'[2]2024总名单 (汇总)'!$C:$C,1,0)</f>
        <v>贵阳市云岩区金松果幼儿园</v>
      </c>
    </row>
    <row r="48" ht="20" customHeight="1" spans="1:10">
      <c r="A48" s="20">
        <v>46</v>
      </c>
      <c r="B48" s="20">
        <v>46</v>
      </c>
      <c r="C48" s="62" t="s">
        <v>167</v>
      </c>
      <c r="D48" s="22" t="s">
        <v>168</v>
      </c>
      <c r="E48" s="20" t="s">
        <v>66</v>
      </c>
      <c r="F48" s="22" t="s">
        <v>169</v>
      </c>
      <c r="G48" s="22" t="s">
        <v>170</v>
      </c>
      <c r="H48" s="20" t="s">
        <v>13</v>
      </c>
      <c r="I48" s="20" t="s">
        <v>138</v>
      </c>
      <c r="J48" s="56" t="str">
        <f>VLOOKUP(C48,'[2]2024总名单 (汇总)'!$C:$C,1,0)</f>
        <v>贵阳市云岩区巫峰幼儿园</v>
      </c>
    </row>
    <row r="49" ht="20" customHeight="1" spans="1:10">
      <c r="A49" s="20">
        <v>47</v>
      </c>
      <c r="B49" s="20">
        <v>47</v>
      </c>
      <c r="C49" s="62" t="s">
        <v>171</v>
      </c>
      <c r="D49" s="22" t="s">
        <v>172</v>
      </c>
      <c r="E49" s="20" t="s">
        <v>16</v>
      </c>
      <c r="F49" s="22" t="s">
        <v>173</v>
      </c>
      <c r="G49" s="22">
        <v>15338509723</v>
      </c>
      <c r="H49" s="20" t="s">
        <v>13</v>
      </c>
      <c r="I49" s="20"/>
      <c r="J49" s="56" t="str">
        <f>VLOOKUP(C49,'[2]2024总名单 (汇总)'!$C:$C,1,0)</f>
        <v>贵阳市云岩区美艺幼儿园</v>
      </c>
    </row>
    <row r="50" ht="20" customHeight="1" spans="1:10">
      <c r="A50" s="20">
        <v>48</v>
      </c>
      <c r="B50" s="20">
        <v>48</v>
      </c>
      <c r="C50" s="62" t="s">
        <v>174</v>
      </c>
      <c r="D50" s="22" t="s">
        <v>175</v>
      </c>
      <c r="E50" s="20" t="s">
        <v>111</v>
      </c>
      <c r="F50" s="22" t="s">
        <v>176</v>
      </c>
      <c r="G50" s="22">
        <v>15085984066</v>
      </c>
      <c r="H50" s="20" t="s">
        <v>13</v>
      </c>
      <c r="I50" s="20"/>
      <c r="J50" s="56" t="str">
        <f>VLOOKUP(C50,'[2]2024总名单 (汇总)'!$C:$C,1,0)</f>
        <v>贵阳市云岩区福娃幼儿园</v>
      </c>
    </row>
    <row r="51" ht="20" customHeight="1" spans="1:10">
      <c r="A51" s="20">
        <v>49</v>
      </c>
      <c r="B51" s="20">
        <v>49</v>
      </c>
      <c r="C51" s="62" t="s">
        <v>177</v>
      </c>
      <c r="D51" s="22" t="s">
        <v>178</v>
      </c>
      <c r="E51" s="20" t="s">
        <v>111</v>
      </c>
      <c r="F51" s="22" t="s">
        <v>74</v>
      </c>
      <c r="G51" s="22">
        <v>13985595377</v>
      </c>
      <c r="H51" s="20" t="s">
        <v>13</v>
      </c>
      <c r="I51" s="20"/>
      <c r="J51" s="56" t="str">
        <f>VLOOKUP(C51,'[2]2024总名单 (汇总)'!$C:$C,1,0)</f>
        <v>贵阳市云岩区龙砚东山幼儿园</v>
      </c>
    </row>
    <row r="52" ht="20" customHeight="1" spans="1:10">
      <c r="A52" s="20">
        <v>50</v>
      </c>
      <c r="B52" s="20">
        <v>50</v>
      </c>
      <c r="C52" s="62" t="s">
        <v>179</v>
      </c>
      <c r="D52" s="22" t="s">
        <v>180</v>
      </c>
      <c r="E52" s="20" t="s">
        <v>88</v>
      </c>
      <c r="F52" s="22" t="s">
        <v>99</v>
      </c>
      <c r="G52" s="22" t="s">
        <v>181</v>
      </c>
      <c r="H52" s="20" t="s">
        <v>13</v>
      </c>
      <c r="I52" s="20" t="s">
        <v>138</v>
      </c>
      <c r="J52" s="56" t="str">
        <f>VLOOKUP(C52,'[2]2024总名单 (汇总)'!$C:$C,1,0)</f>
        <v>贵阳市云岩区向日葵第二幼儿园</v>
      </c>
    </row>
    <row r="53" ht="20" customHeight="1" spans="1:10">
      <c r="A53" s="20">
        <v>51</v>
      </c>
      <c r="B53" s="20">
        <v>51</v>
      </c>
      <c r="C53" s="62" t="s">
        <v>182</v>
      </c>
      <c r="D53" s="22" t="s">
        <v>183</v>
      </c>
      <c r="E53" s="20" t="s">
        <v>16</v>
      </c>
      <c r="F53" s="22" t="s">
        <v>23</v>
      </c>
      <c r="G53" s="22">
        <v>13984877858</v>
      </c>
      <c r="H53" s="20" t="s">
        <v>13</v>
      </c>
      <c r="I53" s="20"/>
      <c r="J53" s="56" t="str">
        <f>VLOOKUP(C53,'[2]2024总名单 (汇总)'!$C:$C,1,0)</f>
        <v>贵阳市云岩区晨辉第五幼儿园</v>
      </c>
    </row>
    <row r="54" ht="20" customHeight="1" spans="1:10">
      <c r="A54" s="20">
        <v>52</v>
      </c>
      <c r="B54" s="20">
        <v>52</v>
      </c>
      <c r="C54" s="20" t="s">
        <v>184</v>
      </c>
      <c r="D54" s="63" t="s">
        <v>185</v>
      </c>
      <c r="E54" s="20" t="s">
        <v>11</v>
      </c>
      <c r="F54" s="63" t="s">
        <v>186</v>
      </c>
      <c r="G54" s="64">
        <v>13312287126</v>
      </c>
      <c r="H54" s="20" t="s">
        <v>13</v>
      </c>
      <c r="I54" s="20"/>
      <c r="J54" s="56" t="str">
        <f>VLOOKUP(C54,'[2]2024总名单 (汇总)'!$C:$C,1,0)</f>
        <v>贵阳市云岩区广信幼儿园</v>
      </c>
    </row>
    <row r="55" ht="20" customHeight="1" spans="1:11">
      <c r="A55" s="20">
        <v>53</v>
      </c>
      <c r="B55" s="20">
        <v>53</v>
      </c>
      <c r="C55" s="63" t="s">
        <v>187</v>
      </c>
      <c r="D55" s="22" t="s">
        <v>188</v>
      </c>
      <c r="E55" s="20" t="s">
        <v>66</v>
      </c>
      <c r="F55" s="22" t="s">
        <v>147</v>
      </c>
      <c r="G55" s="22">
        <v>13339619177</v>
      </c>
      <c r="H55" s="20" t="s">
        <v>13</v>
      </c>
      <c r="I55" s="20"/>
      <c r="J55" s="56" t="e">
        <f>VLOOKUP(C55,'[2]2024总名单 (汇总)'!$C:$C,1,0)</f>
        <v>#N/A</v>
      </c>
      <c r="K55" s="56" t="e">
        <f>VLOOKUP(C55,'[3]2024年新设立民办幼儿园台账'!$E:$E,1,0)</f>
        <v>#N/A</v>
      </c>
    </row>
    <row r="56" ht="20" customHeight="1" spans="1:11">
      <c r="A56" s="20">
        <v>54</v>
      </c>
      <c r="B56" s="20">
        <v>1</v>
      </c>
      <c r="C56" s="63" t="s">
        <v>189</v>
      </c>
      <c r="D56" s="22" t="s">
        <v>190</v>
      </c>
      <c r="E56" s="20" t="s">
        <v>191</v>
      </c>
      <c r="F56" s="22" t="s">
        <v>192</v>
      </c>
      <c r="G56" s="22" t="s">
        <v>193</v>
      </c>
      <c r="H56" s="20" t="s">
        <v>194</v>
      </c>
      <c r="I56" s="20" t="s">
        <v>195</v>
      </c>
      <c r="J56" s="56" t="e">
        <f>VLOOKUP(C56,'[2]2024总名单 (汇总)'!$C:$C,1,0)</f>
        <v>#N/A</v>
      </c>
      <c r="K56" s="56" t="e">
        <f>VLOOKUP(C56,'[3]2024年新设立民办幼儿园台账'!$E:$E,1,0)</f>
        <v>#N/A</v>
      </c>
    </row>
    <row r="57" ht="20" customHeight="1" spans="1:10">
      <c r="A57" s="20">
        <v>55</v>
      </c>
      <c r="B57" s="20">
        <v>2</v>
      </c>
      <c r="C57" s="63" t="s">
        <v>196</v>
      </c>
      <c r="D57" s="22" t="s">
        <v>197</v>
      </c>
      <c r="E57" s="20" t="s">
        <v>11</v>
      </c>
      <c r="F57" s="22" t="s">
        <v>198</v>
      </c>
      <c r="G57" s="22">
        <v>15597729592</v>
      </c>
      <c r="H57" s="20" t="s">
        <v>194</v>
      </c>
      <c r="I57" s="20"/>
      <c r="J57" s="56" t="str">
        <f>VLOOKUP(C57,'[2]2024总名单 (汇总)'!$C:$C,1,0)</f>
        <v>贵阳市云岩区宝贝计划幼儿园</v>
      </c>
    </row>
    <row r="58" ht="20" customHeight="1" spans="1:10">
      <c r="A58" s="20">
        <v>56</v>
      </c>
      <c r="B58" s="20">
        <v>3</v>
      </c>
      <c r="C58" s="63" t="s">
        <v>199</v>
      </c>
      <c r="D58" s="22" t="s">
        <v>200</v>
      </c>
      <c r="E58" s="20" t="s">
        <v>88</v>
      </c>
      <c r="F58" s="22" t="s">
        <v>201</v>
      </c>
      <c r="G58" s="22"/>
      <c r="H58" s="20" t="s">
        <v>194</v>
      </c>
      <c r="I58" s="20"/>
      <c r="J58" s="56" t="str">
        <f>VLOOKUP(C58,'[2]2024总名单 (汇总)'!$C:$C,1,0)</f>
        <v>贵阳市云岩区贝地幼儿园</v>
      </c>
    </row>
    <row r="59" ht="20" customHeight="1" spans="1:10">
      <c r="A59" s="20">
        <v>57</v>
      </c>
      <c r="B59" s="20">
        <v>4</v>
      </c>
      <c r="C59" s="63" t="s">
        <v>202</v>
      </c>
      <c r="D59" s="22" t="s">
        <v>203</v>
      </c>
      <c r="E59" s="20" t="s">
        <v>66</v>
      </c>
      <c r="F59" s="22" t="s">
        <v>204</v>
      </c>
      <c r="G59" s="22">
        <v>13985156127</v>
      </c>
      <c r="H59" s="20" t="s">
        <v>194</v>
      </c>
      <c r="I59" s="20" t="s">
        <v>205</v>
      </c>
      <c r="J59" s="56" t="str">
        <f>VLOOKUP(C59,'[2]2024总名单 (汇总)'!$C:$C,1,0)</f>
        <v>贵阳市云岩区新思特幼儿园</v>
      </c>
    </row>
    <row r="60" ht="20" customHeight="1" spans="1:10">
      <c r="A60" s="20">
        <v>58</v>
      </c>
      <c r="B60" s="20">
        <v>5</v>
      </c>
      <c r="C60" s="63" t="s">
        <v>206</v>
      </c>
      <c r="D60" s="22" t="s">
        <v>207</v>
      </c>
      <c r="E60" s="20" t="s">
        <v>16</v>
      </c>
      <c r="F60" s="22" t="s">
        <v>208</v>
      </c>
      <c r="G60" s="22">
        <v>13985056974</v>
      </c>
      <c r="H60" s="20" t="s">
        <v>194</v>
      </c>
      <c r="I60" s="20"/>
      <c r="J60" s="56" t="str">
        <f>VLOOKUP(C60,'[2]2024总名单 (汇总)'!$C:$C,1,0)</f>
        <v>贵阳市云岩区成长之翼幼儿园</v>
      </c>
    </row>
    <row r="61" ht="20" customHeight="1" spans="1:10">
      <c r="A61" s="20">
        <v>59</v>
      </c>
      <c r="B61" s="20">
        <v>6</v>
      </c>
      <c r="C61" s="63" t="s">
        <v>209</v>
      </c>
      <c r="D61" s="22" t="s">
        <v>210</v>
      </c>
      <c r="E61" s="20" t="s">
        <v>66</v>
      </c>
      <c r="F61" s="22" t="s">
        <v>176</v>
      </c>
      <c r="G61" s="22">
        <v>13007845168</v>
      </c>
      <c r="H61" s="20" t="s">
        <v>194</v>
      </c>
      <c r="I61" s="20"/>
      <c r="J61" s="56" t="str">
        <f>VLOOKUP(C61,'[2]2024总名单 (汇总)'!$C:$C,1,0)</f>
        <v>贵阳市云岩区东方三幼儿园</v>
      </c>
    </row>
    <row r="62" ht="20" customHeight="1" spans="1:10">
      <c r="A62" s="20">
        <v>60</v>
      </c>
      <c r="B62" s="20">
        <v>7</v>
      </c>
      <c r="C62" s="63" t="s">
        <v>211</v>
      </c>
      <c r="D62" s="22" t="s">
        <v>212</v>
      </c>
      <c r="E62" s="20" t="s">
        <v>16</v>
      </c>
      <c r="F62" s="22" t="s">
        <v>74</v>
      </c>
      <c r="G62" s="22">
        <v>13312250008</v>
      </c>
      <c r="H62" s="20" t="s">
        <v>194</v>
      </c>
      <c r="I62" s="20" t="s">
        <v>213</v>
      </c>
      <c r="J62" s="56" t="str">
        <f>VLOOKUP(C62,'[2]2024总名单 (汇总)'!$C:$C,1,0)</f>
        <v>贵阳市云岩区乐合树仁幼儿园</v>
      </c>
    </row>
    <row r="63" ht="20" customHeight="1" spans="1:10">
      <c r="A63" s="20">
        <v>61</v>
      </c>
      <c r="B63" s="20">
        <v>8</v>
      </c>
      <c r="C63" s="63" t="s">
        <v>214</v>
      </c>
      <c r="D63" s="22" t="s">
        <v>215</v>
      </c>
      <c r="E63" s="20" t="s">
        <v>66</v>
      </c>
      <c r="F63" s="22" t="s">
        <v>216</v>
      </c>
      <c r="G63" s="22" t="s">
        <v>217</v>
      </c>
      <c r="H63" s="20" t="s">
        <v>194</v>
      </c>
      <c r="I63" s="20" t="s">
        <v>138</v>
      </c>
      <c r="J63" s="56" t="str">
        <f>VLOOKUP(C63,'[2]2024总名单 (汇总)'!$C:$C,1,0)</f>
        <v>贵阳市云岩区美福儿经欣幼儿园</v>
      </c>
    </row>
    <row r="64" ht="20" customHeight="1" spans="1:10">
      <c r="A64" s="20">
        <v>62</v>
      </c>
      <c r="B64" s="20">
        <v>9</v>
      </c>
      <c r="C64" s="63" t="s">
        <v>218</v>
      </c>
      <c r="D64" s="22" t="s">
        <v>219</v>
      </c>
      <c r="E64" s="20" t="s">
        <v>220</v>
      </c>
      <c r="F64" s="22" t="s">
        <v>74</v>
      </c>
      <c r="G64" s="22">
        <v>18275324931</v>
      </c>
      <c r="H64" s="20" t="s">
        <v>194</v>
      </c>
      <c r="I64" s="20"/>
      <c r="J64" s="56" t="str">
        <f>VLOOKUP(C64,'[2]2024总名单 (汇总)'!$C:$C,1,0)</f>
        <v>贵阳市云岩区萌正幼儿园</v>
      </c>
    </row>
    <row r="65" ht="20" customHeight="1" spans="1:10">
      <c r="A65" s="20">
        <v>63</v>
      </c>
      <c r="B65" s="20">
        <v>10</v>
      </c>
      <c r="C65" s="63" t="s">
        <v>221</v>
      </c>
      <c r="D65" s="22" t="s">
        <v>222</v>
      </c>
      <c r="E65" s="20" t="s">
        <v>51</v>
      </c>
      <c r="F65" s="22" t="s">
        <v>223</v>
      </c>
      <c r="G65" s="22">
        <v>13984045577</v>
      </c>
      <c r="H65" s="20" t="s">
        <v>194</v>
      </c>
      <c r="I65" s="20"/>
      <c r="J65" s="56" t="str">
        <f>VLOOKUP(C65,'[2]2024总名单 (汇总)'!$C:$C,1,0)</f>
        <v>贵阳市云岩区普林斯幼儿园</v>
      </c>
    </row>
    <row r="66" ht="20" customHeight="1" spans="1:10">
      <c r="A66" s="20">
        <v>64</v>
      </c>
      <c r="B66" s="20">
        <v>11</v>
      </c>
      <c r="C66" s="63" t="s">
        <v>224</v>
      </c>
      <c r="D66" s="22" t="s">
        <v>225</v>
      </c>
      <c r="E66" s="20" t="s">
        <v>191</v>
      </c>
      <c r="F66" s="22" t="s">
        <v>226</v>
      </c>
      <c r="G66" s="22">
        <v>13984806791</v>
      </c>
      <c r="H66" s="20" t="s">
        <v>194</v>
      </c>
      <c r="I66" s="20"/>
      <c r="J66" s="56" t="str">
        <f>VLOOKUP(C66,'[2]2024总名单 (汇总)'!$C:$C,1,0)</f>
        <v>贵阳市云岩区启汇梵幼儿园</v>
      </c>
    </row>
    <row r="67" ht="20" customHeight="1" spans="1:10">
      <c r="A67" s="20">
        <v>65</v>
      </c>
      <c r="B67" s="20">
        <v>12</v>
      </c>
      <c r="C67" s="63" t="s">
        <v>227</v>
      </c>
      <c r="D67" s="22" t="s">
        <v>228</v>
      </c>
      <c r="E67" s="20" t="s">
        <v>16</v>
      </c>
      <c r="F67" s="22" t="s">
        <v>27</v>
      </c>
      <c r="G67" s="22">
        <v>13339616595</v>
      </c>
      <c r="H67" s="20" t="s">
        <v>194</v>
      </c>
      <c r="I67" s="20" t="s">
        <v>195</v>
      </c>
      <c r="J67" s="56" t="str">
        <f>VLOOKUP(C67,'[2]2024总名单 (汇总)'!$C:$C,1,0)</f>
        <v>贵阳市云岩区馨昕幼儿园</v>
      </c>
    </row>
    <row r="68" ht="20" customHeight="1" spans="1:10">
      <c r="A68" s="20">
        <v>66</v>
      </c>
      <c r="B68" s="20">
        <v>13</v>
      </c>
      <c r="C68" s="63" t="s">
        <v>229</v>
      </c>
      <c r="D68" s="22" t="s">
        <v>230</v>
      </c>
      <c r="E68" s="20" t="s">
        <v>88</v>
      </c>
      <c r="F68" s="22" t="s">
        <v>231</v>
      </c>
      <c r="G68" s="22">
        <v>13595016903</v>
      </c>
      <c r="H68" s="20" t="s">
        <v>194</v>
      </c>
      <c r="I68" s="20" t="s">
        <v>232</v>
      </c>
      <c r="J68" s="56" t="str">
        <f>VLOOKUP(C68,'[2]2024总名单 (汇总)'!$C:$C,1,0)</f>
        <v>贵阳市云岩区枣山路幼儿园</v>
      </c>
    </row>
    <row r="69" s="56" customFormat="1" ht="20" customHeight="1" spans="1:10">
      <c r="A69" s="20">
        <v>67</v>
      </c>
      <c r="B69" s="20">
        <v>14</v>
      </c>
      <c r="C69" s="63" t="s">
        <v>233</v>
      </c>
      <c r="D69" s="63" t="s">
        <v>234</v>
      </c>
      <c r="E69" s="20" t="s">
        <v>19</v>
      </c>
      <c r="F69" s="63" t="s">
        <v>235</v>
      </c>
      <c r="G69" s="64">
        <v>15185029886</v>
      </c>
      <c r="H69" s="20" t="s">
        <v>194</v>
      </c>
      <c r="I69" s="20"/>
      <c r="J69" s="56" t="str">
        <f>VLOOKUP(C69,'[2]2024总名单 (汇总)'!$C:$C,1,0)</f>
        <v>贵阳市云岩区和谐创新第二幼儿园</v>
      </c>
    </row>
    <row r="70" ht="20" customHeight="1" spans="1:10">
      <c r="A70" s="20">
        <v>68</v>
      </c>
      <c r="B70" s="20">
        <v>1</v>
      </c>
      <c r="C70" s="63" t="s">
        <v>236</v>
      </c>
      <c r="D70" s="63" t="s">
        <v>237</v>
      </c>
      <c r="E70" s="20" t="s">
        <v>238</v>
      </c>
      <c r="F70" s="63" t="s">
        <v>239</v>
      </c>
      <c r="G70" s="64" t="s">
        <v>240</v>
      </c>
      <c r="H70" s="20" t="s">
        <v>241</v>
      </c>
      <c r="I70" s="67"/>
      <c r="J70" s="56" t="str">
        <f>VLOOKUP(C70,'[2]2024总名单 (汇总)'!$C:$C,1,0)</f>
        <v>贵阳市云岩区尚开智幼儿园</v>
      </c>
    </row>
    <row r="71" ht="20" customHeight="1" spans="1:11">
      <c r="A71" s="20">
        <v>69</v>
      </c>
      <c r="B71" s="20">
        <v>2</v>
      </c>
      <c r="C71" s="63" t="s">
        <v>242</v>
      </c>
      <c r="D71" s="63" t="s">
        <v>243</v>
      </c>
      <c r="E71" s="20" t="s">
        <v>238</v>
      </c>
      <c r="F71" s="63" t="s">
        <v>244</v>
      </c>
      <c r="G71" s="64" t="s">
        <v>148</v>
      </c>
      <c r="H71" s="20" t="s">
        <v>241</v>
      </c>
      <c r="I71" s="20"/>
      <c r="J71" s="56" t="e">
        <f>VLOOKUP(C71,'[2]2024总名单 (汇总)'!$C:$C,1,0)</f>
        <v>#N/A</v>
      </c>
      <c r="K71" s="56" t="e">
        <f>VLOOKUP(C71,'[3]2024年新设立民办幼儿园台账'!$E:$E,1,0)</f>
        <v>#N/A</v>
      </c>
    </row>
    <row r="72" ht="20" customHeight="1" spans="1:10">
      <c r="A72" s="20">
        <v>70</v>
      </c>
      <c r="B72" s="20">
        <v>3</v>
      </c>
      <c r="C72" s="63" t="s">
        <v>245</v>
      </c>
      <c r="D72" s="63" t="s">
        <v>246</v>
      </c>
      <c r="E72" s="20" t="s">
        <v>16</v>
      </c>
      <c r="F72" s="63" t="s">
        <v>247</v>
      </c>
      <c r="G72" s="64">
        <v>18984003520</v>
      </c>
      <c r="H72" s="20" t="s">
        <v>241</v>
      </c>
      <c r="I72" s="67"/>
      <c r="J72" s="56" t="str">
        <f>VLOOKUP(C72,'[2]2024总名单 (汇总)'!$C:$C,1,0)</f>
        <v>贵阳市云岩区乐天幼儿园</v>
      </c>
    </row>
    <row r="73" ht="20" customHeight="1" spans="1:10">
      <c r="A73" s="20">
        <v>71</v>
      </c>
      <c r="B73" s="20">
        <v>4</v>
      </c>
      <c r="C73" s="63" t="s">
        <v>248</v>
      </c>
      <c r="D73" s="63" t="s">
        <v>249</v>
      </c>
      <c r="E73" s="20" t="s">
        <v>16</v>
      </c>
      <c r="F73" s="63" t="s">
        <v>250</v>
      </c>
      <c r="G73" s="64" t="s">
        <v>251</v>
      </c>
      <c r="H73" s="20" t="s">
        <v>241</v>
      </c>
      <c r="I73" s="67"/>
      <c r="J73" s="56" t="str">
        <f>VLOOKUP(C73,'[2]2024总名单 (汇总)'!$C:$C,1,0)</f>
        <v>贵阳市云岩区温馨阳光幼儿园</v>
      </c>
    </row>
    <row r="74" ht="20" customHeight="1" spans="1:10">
      <c r="A74" s="20">
        <v>72</v>
      </c>
      <c r="B74" s="20">
        <v>5</v>
      </c>
      <c r="C74" s="63" t="s">
        <v>252</v>
      </c>
      <c r="D74" s="63" t="s">
        <v>253</v>
      </c>
      <c r="E74" s="20" t="s">
        <v>254</v>
      </c>
      <c r="F74" s="63" t="s">
        <v>255</v>
      </c>
      <c r="G74" s="64" t="s">
        <v>256</v>
      </c>
      <c r="H74" s="20" t="s">
        <v>241</v>
      </c>
      <c r="I74" s="67"/>
      <c r="J74" s="56" t="str">
        <f>VLOOKUP(C74,'[2]2024总名单 (汇总)'!$C:$C,1,0)</f>
        <v>贵阳市云岩区博林益智幼儿园</v>
      </c>
    </row>
    <row r="75" ht="20" customHeight="1" spans="1:10">
      <c r="A75" s="20">
        <v>73</v>
      </c>
      <c r="B75" s="20">
        <v>6</v>
      </c>
      <c r="C75" s="63" t="s">
        <v>257</v>
      </c>
      <c r="D75" s="63" t="s">
        <v>258</v>
      </c>
      <c r="E75" s="20" t="s">
        <v>259</v>
      </c>
      <c r="F75" s="63" t="s">
        <v>260</v>
      </c>
      <c r="G75" s="64" t="s">
        <v>261</v>
      </c>
      <c r="H75" s="20" t="s">
        <v>241</v>
      </c>
      <c r="I75" s="67"/>
      <c r="J75" s="56" t="str">
        <f>VLOOKUP(C75,'[2]2024总名单 (汇总)'!$C:$C,1,0)</f>
        <v>贵阳市云岩区智慧树幼儿园</v>
      </c>
    </row>
    <row r="76" ht="20" customHeight="1" spans="1:10">
      <c r="A76" s="20">
        <v>74</v>
      </c>
      <c r="B76" s="20">
        <v>7</v>
      </c>
      <c r="C76" s="63" t="s">
        <v>262</v>
      </c>
      <c r="D76" s="63" t="s">
        <v>263</v>
      </c>
      <c r="E76" s="20" t="s">
        <v>16</v>
      </c>
      <c r="F76" s="63" t="s">
        <v>264</v>
      </c>
      <c r="G76" s="64" t="s">
        <v>265</v>
      </c>
      <c r="H76" s="20" t="s">
        <v>241</v>
      </c>
      <c r="I76" s="67" t="s">
        <v>266</v>
      </c>
      <c r="J76" s="56" t="str">
        <f>VLOOKUP(C76,'[2]2024总名单 (汇总)'!$C:$C,1,0)</f>
        <v>贵阳市云岩区星花幼儿园</v>
      </c>
    </row>
    <row r="77" ht="20" customHeight="1" spans="1:10">
      <c r="A77" s="20">
        <v>75</v>
      </c>
      <c r="B77" s="20">
        <v>8</v>
      </c>
      <c r="C77" s="63" t="s">
        <v>267</v>
      </c>
      <c r="D77" s="63" t="s">
        <v>268</v>
      </c>
      <c r="E77" s="20" t="s">
        <v>127</v>
      </c>
      <c r="F77" s="63" t="s">
        <v>269</v>
      </c>
      <c r="G77" s="64">
        <v>13984020668</v>
      </c>
      <c r="H77" s="20" t="s">
        <v>241</v>
      </c>
      <c r="I77" s="67"/>
      <c r="J77" s="56" t="str">
        <f>VLOOKUP(C77,'[2]2024总名单 (汇总)'!$C:$C,1,0)</f>
        <v>贵阳市云岩区萌之蓝幼儿园</v>
      </c>
    </row>
    <row r="78" ht="20" customHeight="1" spans="1:10">
      <c r="A78" s="20">
        <v>76</v>
      </c>
      <c r="B78" s="20">
        <v>9</v>
      </c>
      <c r="C78" s="63" t="s">
        <v>270</v>
      </c>
      <c r="D78" s="63" t="s">
        <v>271</v>
      </c>
      <c r="E78" s="20" t="s">
        <v>16</v>
      </c>
      <c r="F78" s="63" t="s">
        <v>166</v>
      </c>
      <c r="G78" s="64" t="s">
        <v>272</v>
      </c>
      <c r="H78" s="20" t="s">
        <v>241</v>
      </c>
      <c r="I78" s="67"/>
      <c r="J78" s="56" t="str">
        <f>VLOOKUP(C78,'[2]2024总名单 (汇总)'!$C:$C,1,0)</f>
        <v>贵阳市云岩区梦之星幼儿园</v>
      </c>
    </row>
    <row r="79" ht="20" customHeight="1" spans="1:10">
      <c r="A79" s="20">
        <v>77</v>
      </c>
      <c r="B79" s="20">
        <v>10</v>
      </c>
      <c r="C79" s="63" t="s">
        <v>273</v>
      </c>
      <c r="D79" s="63" t="s">
        <v>274</v>
      </c>
      <c r="E79" s="20" t="s">
        <v>127</v>
      </c>
      <c r="F79" s="63" t="s">
        <v>275</v>
      </c>
      <c r="G79" s="64" t="s">
        <v>276</v>
      </c>
      <c r="H79" s="20" t="s">
        <v>241</v>
      </c>
      <c r="I79" s="67"/>
      <c r="J79" s="56" t="str">
        <f>VLOOKUP(C79,'[2]2024总名单 (汇总)'!$C:$C,1,0)</f>
        <v>贵阳市云岩区鸿淞幼儿园</v>
      </c>
    </row>
    <row r="80" ht="20" customHeight="1" spans="1:10">
      <c r="A80" s="20">
        <v>78</v>
      </c>
      <c r="B80" s="20">
        <v>11</v>
      </c>
      <c r="C80" s="63" t="s">
        <v>277</v>
      </c>
      <c r="D80" s="63" t="s">
        <v>278</v>
      </c>
      <c r="E80" s="20" t="s">
        <v>88</v>
      </c>
      <c r="F80" s="63" t="s">
        <v>279</v>
      </c>
      <c r="G80" s="64" t="s">
        <v>280</v>
      </c>
      <c r="H80" s="20" t="s">
        <v>241</v>
      </c>
      <c r="I80" s="67"/>
      <c r="J80" s="56" t="str">
        <f>VLOOKUP(C80,'[2]2024总名单 (汇总)'!$C:$C,1,0)</f>
        <v>贵阳市云岩区梦之航幼儿园</v>
      </c>
    </row>
    <row r="81" ht="20" customHeight="1" spans="1:10">
      <c r="A81" s="20">
        <v>79</v>
      </c>
      <c r="B81" s="20">
        <v>12</v>
      </c>
      <c r="C81" s="63" t="s">
        <v>281</v>
      </c>
      <c r="D81" s="63" t="s">
        <v>282</v>
      </c>
      <c r="E81" s="20" t="s">
        <v>51</v>
      </c>
      <c r="F81" s="63" t="s">
        <v>283</v>
      </c>
      <c r="G81" s="64" t="s">
        <v>284</v>
      </c>
      <c r="H81" s="20" t="s">
        <v>241</v>
      </c>
      <c r="I81" s="67"/>
      <c r="J81" s="56" t="str">
        <f>VLOOKUP(C81,'[2]2024总名单 (汇总)'!$C:$C,1,0)</f>
        <v>贵阳市云岩区星海第二幼儿园</v>
      </c>
    </row>
    <row r="82" ht="20" customHeight="1" spans="1:10">
      <c r="A82" s="20">
        <v>80</v>
      </c>
      <c r="B82" s="20">
        <v>13</v>
      </c>
      <c r="C82" s="63" t="s">
        <v>285</v>
      </c>
      <c r="D82" s="63" t="s">
        <v>286</v>
      </c>
      <c r="E82" s="20" t="s">
        <v>155</v>
      </c>
      <c r="F82" s="63" t="s">
        <v>287</v>
      </c>
      <c r="G82" s="64" t="s">
        <v>288</v>
      </c>
      <c r="H82" s="20" t="s">
        <v>241</v>
      </c>
      <c r="I82" s="67"/>
      <c r="J82" s="56" t="str">
        <f>VLOOKUP(C82,'[2]2024总名单 (汇总)'!$C:$C,1,0)</f>
        <v>贵阳市云岩区艾佳乐美幼儿园</v>
      </c>
    </row>
    <row r="83" ht="20" customHeight="1" spans="1:10">
      <c r="A83" s="20">
        <v>81</v>
      </c>
      <c r="B83" s="20">
        <v>14</v>
      </c>
      <c r="C83" s="63" t="s">
        <v>289</v>
      </c>
      <c r="D83" s="63" t="s">
        <v>290</v>
      </c>
      <c r="E83" s="20" t="s">
        <v>16</v>
      </c>
      <c r="F83" s="63" t="s">
        <v>291</v>
      </c>
      <c r="G83" s="64">
        <v>13688501835</v>
      </c>
      <c r="H83" s="20" t="s">
        <v>241</v>
      </c>
      <c r="I83" s="67"/>
      <c r="J83" s="56" t="str">
        <f>VLOOKUP(C83,'[2]2024总名单 (汇总)'!$C:$C,1,0)</f>
        <v>贵阳市云岩区快乐宝贝幼儿园</v>
      </c>
    </row>
    <row r="84" ht="20" customHeight="1" spans="1:10">
      <c r="A84" s="20">
        <v>82</v>
      </c>
      <c r="B84" s="20">
        <v>15</v>
      </c>
      <c r="C84" s="63" t="s">
        <v>292</v>
      </c>
      <c r="D84" s="63" t="s">
        <v>293</v>
      </c>
      <c r="E84" s="20" t="s">
        <v>155</v>
      </c>
      <c r="F84" s="63" t="s">
        <v>294</v>
      </c>
      <c r="G84" s="64">
        <v>18275143983</v>
      </c>
      <c r="H84" s="20" t="s">
        <v>241</v>
      </c>
      <c r="I84" s="67"/>
      <c r="J84" s="56" t="str">
        <f>VLOOKUP(C84,'[2]2024总名单 (汇总)'!$C:$C,1,0)</f>
        <v>贵阳市云岩区启发幼儿园</v>
      </c>
    </row>
    <row r="85" ht="20" customHeight="1" spans="1:10">
      <c r="A85" s="20">
        <v>83</v>
      </c>
      <c r="B85" s="20">
        <v>16</v>
      </c>
      <c r="C85" s="63" t="s">
        <v>295</v>
      </c>
      <c r="D85" s="63" t="s">
        <v>296</v>
      </c>
      <c r="E85" s="20" t="s">
        <v>88</v>
      </c>
      <c r="F85" s="63" t="s">
        <v>297</v>
      </c>
      <c r="G85" s="64" t="s">
        <v>298</v>
      </c>
      <c r="H85" s="20" t="s">
        <v>241</v>
      </c>
      <c r="I85" s="67"/>
      <c r="J85" s="56" t="str">
        <f>VLOOKUP(C85,'[2]2024总名单 (汇总)'!$C:$C,1,0)</f>
        <v>贵阳市云岩区志诚幼儿园</v>
      </c>
    </row>
    <row r="86" ht="20" customHeight="1" spans="1:10">
      <c r="A86" s="20">
        <v>84</v>
      </c>
      <c r="B86" s="20">
        <v>17</v>
      </c>
      <c r="C86" s="63" t="s">
        <v>299</v>
      </c>
      <c r="D86" s="63" t="s">
        <v>300</v>
      </c>
      <c r="E86" s="20" t="s">
        <v>254</v>
      </c>
      <c r="F86" s="63" t="s">
        <v>301</v>
      </c>
      <c r="G86" s="64" t="s">
        <v>302</v>
      </c>
      <c r="H86" s="20" t="s">
        <v>241</v>
      </c>
      <c r="I86" s="67"/>
      <c r="J86" s="56" t="str">
        <f>VLOOKUP(C86,'[2]2024总名单 (汇总)'!$C:$C,1,0)</f>
        <v>贵阳市云岩区家禾第二幼儿园</v>
      </c>
    </row>
    <row r="87" ht="20" customHeight="1" spans="1:10">
      <c r="A87" s="20">
        <v>85</v>
      </c>
      <c r="B87" s="20">
        <v>18</v>
      </c>
      <c r="C87" s="63" t="s">
        <v>303</v>
      </c>
      <c r="D87" s="63" t="s">
        <v>304</v>
      </c>
      <c r="E87" s="20" t="s">
        <v>191</v>
      </c>
      <c r="F87" s="63" t="s">
        <v>305</v>
      </c>
      <c r="G87" s="64" t="s">
        <v>306</v>
      </c>
      <c r="H87" s="20" t="s">
        <v>241</v>
      </c>
      <c r="I87" s="67"/>
      <c r="J87" s="56" t="str">
        <f>VLOOKUP(C87,'[2]2024总名单 (汇总)'!$C:$C,1,0)</f>
        <v>贵阳市云岩区启慧之星幼儿园</v>
      </c>
    </row>
    <row r="88" ht="20" customHeight="1" spans="1:10">
      <c r="A88" s="20">
        <v>86</v>
      </c>
      <c r="B88" s="20">
        <v>19</v>
      </c>
      <c r="C88" s="63" t="s">
        <v>307</v>
      </c>
      <c r="D88" s="63" t="s">
        <v>308</v>
      </c>
      <c r="E88" s="20" t="s">
        <v>238</v>
      </c>
      <c r="F88" s="63" t="s">
        <v>84</v>
      </c>
      <c r="G88" s="64" t="s">
        <v>309</v>
      </c>
      <c r="H88" s="20" t="s">
        <v>241</v>
      </c>
      <c r="I88" s="67" t="s">
        <v>310</v>
      </c>
      <c r="J88" s="56" t="str">
        <f>VLOOKUP(C88,'[2]2024总名单 (汇总)'!$C:$C,1,0)</f>
        <v>贵阳市云岩区童枫雅颂幼儿园</v>
      </c>
    </row>
    <row r="89" ht="20" customHeight="1" spans="1:10">
      <c r="A89" s="20">
        <v>87</v>
      </c>
      <c r="B89" s="20">
        <v>20</v>
      </c>
      <c r="C89" s="63" t="s">
        <v>311</v>
      </c>
      <c r="D89" s="63" t="s">
        <v>312</v>
      </c>
      <c r="E89" s="20" t="s">
        <v>51</v>
      </c>
      <c r="F89" s="63" t="s">
        <v>313</v>
      </c>
      <c r="G89" s="64" t="s">
        <v>314</v>
      </c>
      <c r="H89" s="20" t="s">
        <v>241</v>
      </c>
      <c r="I89" s="67"/>
      <c r="J89" s="56" t="str">
        <f>VLOOKUP(C89,'[2]2024总名单 (汇总)'!$C:$C,1,0)</f>
        <v>贵阳市云岩区林城百树幼儿园</v>
      </c>
    </row>
    <row r="90" ht="20" customHeight="1" spans="1:10">
      <c r="A90" s="20">
        <v>88</v>
      </c>
      <c r="B90" s="20">
        <v>21</v>
      </c>
      <c r="C90" s="63" t="s">
        <v>315</v>
      </c>
      <c r="D90" s="63" t="s">
        <v>316</v>
      </c>
      <c r="E90" s="20" t="s">
        <v>16</v>
      </c>
      <c r="F90" s="63" t="s">
        <v>317</v>
      </c>
      <c r="G90" s="64" t="s">
        <v>318</v>
      </c>
      <c r="H90" s="20" t="s">
        <v>241</v>
      </c>
      <c r="I90" s="67"/>
      <c r="J90" s="56" t="str">
        <f>VLOOKUP(C90,'[2]2024总名单 (汇总)'!$C:$C,1,0)</f>
        <v>贵阳市云岩区金童幼儿园</v>
      </c>
    </row>
    <row r="91" ht="20" customHeight="1" spans="1:10">
      <c r="A91" s="20">
        <v>89</v>
      </c>
      <c r="B91" s="20">
        <v>22</v>
      </c>
      <c r="C91" s="63" t="s">
        <v>319</v>
      </c>
      <c r="D91" s="63" t="s">
        <v>320</v>
      </c>
      <c r="E91" s="20" t="s">
        <v>16</v>
      </c>
      <c r="F91" s="63" t="s">
        <v>321</v>
      </c>
      <c r="G91" s="64" t="s">
        <v>322</v>
      </c>
      <c r="H91" s="20" t="s">
        <v>241</v>
      </c>
      <c r="I91" s="67"/>
      <c r="J91" s="56" t="str">
        <f>VLOOKUP(C91,'[2]2024总名单 (汇总)'!$C:$C,1,0)</f>
        <v>贵阳市云岩区英迪尔改茶幼儿园</v>
      </c>
    </row>
    <row r="92" ht="20" customHeight="1" spans="1:10">
      <c r="A92" s="20">
        <v>90</v>
      </c>
      <c r="B92" s="20">
        <v>23</v>
      </c>
      <c r="C92" s="63" t="s">
        <v>323</v>
      </c>
      <c r="D92" s="63" t="s">
        <v>324</v>
      </c>
      <c r="E92" s="20" t="s">
        <v>155</v>
      </c>
      <c r="F92" s="63" t="s">
        <v>325</v>
      </c>
      <c r="G92" s="64" t="s">
        <v>326</v>
      </c>
      <c r="H92" s="20" t="s">
        <v>241</v>
      </c>
      <c r="I92" s="67"/>
      <c r="J92" s="56" t="str">
        <f>VLOOKUP(C92,'[2]2024总名单 (汇总)'!$C:$C,1,0)</f>
        <v>贵阳市云岩区启智幼儿园</v>
      </c>
    </row>
    <row r="93" ht="20" customHeight="1" spans="1:10">
      <c r="A93" s="20">
        <v>91</v>
      </c>
      <c r="B93" s="20">
        <v>24</v>
      </c>
      <c r="C93" s="63" t="s">
        <v>327</v>
      </c>
      <c r="D93" s="63" t="s">
        <v>328</v>
      </c>
      <c r="E93" s="20" t="s">
        <v>127</v>
      </c>
      <c r="F93" s="63" t="s">
        <v>329</v>
      </c>
      <c r="G93" s="64" t="s">
        <v>330</v>
      </c>
      <c r="H93" s="20" t="s">
        <v>241</v>
      </c>
      <c r="I93" s="67"/>
      <c r="J93" s="56" t="str">
        <f>VLOOKUP(C93,'[2]2024总名单 (汇总)'!$C:$C,1,0)</f>
        <v>贵阳市云岩区天骄幼儿园</v>
      </c>
    </row>
    <row r="94" ht="20" customHeight="1" spans="1:10">
      <c r="A94" s="20">
        <v>92</v>
      </c>
      <c r="B94" s="20">
        <v>25</v>
      </c>
      <c r="C94" s="63" t="s">
        <v>331</v>
      </c>
      <c r="D94" s="63" t="s">
        <v>332</v>
      </c>
      <c r="E94" s="20" t="s">
        <v>238</v>
      </c>
      <c r="F94" s="63" t="s">
        <v>333</v>
      </c>
      <c r="G94" s="64" t="s">
        <v>334</v>
      </c>
      <c r="H94" s="20" t="s">
        <v>241</v>
      </c>
      <c r="I94" s="67"/>
      <c r="J94" s="56" t="str">
        <f>VLOOKUP(C94,'[2]2024总名单 (汇总)'!$C:$C,1,0)</f>
        <v>贵阳市云岩区海嘉幼儿园</v>
      </c>
    </row>
    <row r="95" ht="20" customHeight="1" spans="1:10">
      <c r="A95" s="20">
        <v>93</v>
      </c>
      <c r="B95" s="20">
        <v>26</v>
      </c>
      <c r="C95" s="20" t="s">
        <v>335</v>
      </c>
      <c r="D95" s="63" t="s">
        <v>336</v>
      </c>
      <c r="E95" s="20" t="s">
        <v>81</v>
      </c>
      <c r="F95" s="63" t="s">
        <v>337</v>
      </c>
      <c r="G95" s="64" t="s">
        <v>338</v>
      </c>
      <c r="H95" s="20" t="s">
        <v>241</v>
      </c>
      <c r="I95" s="67"/>
      <c r="J95" s="56" t="str">
        <f>VLOOKUP(C95,'[2]2024总名单 (汇总)'!$C:$C,1,0)</f>
        <v>贵阳市云岩区施格博苑幼儿园</v>
      </c>
    </row>
    <row r="96" ht="20" customHeight="1" spans="1:10">
      <c r="A96" s="20">
        <v>94</v>
      </c>
      <c r="B96" s="20">
        <v>27</v>
      </c>
      <c r="C96" s="20" t="s">
        <v>339</v>
      </c>
      <c r="D96" s="20" t="s">
        <v>340</v>
      </c>
      <c r="E96" s="20" t="s">
        <v>127</v>
      </c>
      <c r="F96" s="20" t="s">
        <v>341</v>
      </c>
      <c r="G96" s="20">
        <v>13809419543</v>
      </c>
      <c r="H96" s="20" t="s">
        <v>241</v>
      </c>
      <c r="I96" s="20"/>
      <c r="J96" s="56" t="str">
        <f>VLOOKUP(C96,'[2]2024总名单 (汇总)'!$C:$C,1,0)</f>
        <v>贵阳市云岩区星宸幼儿园</v>
      </c>
    </row>
    <row r="97" ht="20" customHeight="1" spans="1:10">
      <c r="A97" s="20">
        <v>95</v>
      </c>
      <c r="B97" s="20">
        <v>1</v>
      </c>
      <c r="C97" s="20" t="s">
        <v>342</v>
      </c>
      <c r="D97" s="20" t="s">
        <v>343</v>
      </c>
      <c r="E97" s="20" t="s">
        <v>254</v>
      </c>
      <c r="F97" s="20" t="s">
        <v>344</v>
      </c>
      <c r="G97" s="64" t="s">
        <v>345</v>
      </c>
      <c r="H97" s="66" t="s">
        <v>346</v>
      </c>
      <c r="I97" s="67"/>
      <c r="J97" s="56" t="str">
        <f>VLOOKUP(C97,'[2]2024总名单 (汇总)'!$C:$C,1,0)</f>
        <v>贵阳市云岩区东方童乐幼儿园</v>
      </c>
    </row>
    <row r="98" ht="20" customHeight="1" spans="1:10">
      <c r="A98" s="20">
        <v>96</v>
      </c>
      <c r="B98" s="20">
        <v>2</v>
      </c>
      <c r="C98" s="20" t="s">
        <v>347</v>
      </c>
      <c r="D98" s="20" t="s">
        <v>348</v>
      </c>
      <c r="E98" s="20" t="s">
        <v>254</v>
      </c>
      <c r="F98" s="20" t="s">
        <v>344</v>
      </c>
      <c r="G98" s="64" t="s">
        <v>345</v>
      </c>
      <c r="H98" s="66" t="s">
        <v>346</v>
      </c>
      <c r="I98" s="67"/>
      <c r="J98" s="56" t="str">
        <f>VLOOKUP(C98,'[2]2024总名单 (汇总)'!$C:$C,1,0)</f>
        <v>贵阳市云岩区东方童趣幼儿园</v>
      </c>
    </row>
    <row r="99" ht="20" customHeight="1" spans="1:10">
      <c r="A99" s="20">
        <v>97</v>
      </c>
      <c r="B99" s="20">
        <v>3</v>
      </c>
      <c r="C99" s="20" t="s">
        <v>349</v>
      </c>
      <c r="D99" s="20" t="s">
        <v>350</v>
      </c>
      <c r="E99" s="20" t="s">
        <v>351</v>
      </c>
      <c r="F99" s="20" t="s">
        <v>352</v>
      </c>
      <c r="G99" s="64" t="s">
        <v>353</v>
      </c>
      <c r="H99" s="66" t="s">
        <v>346</v>
      </c>
      <c r="I99" s="67"/>
      <c r="J99" s="56" t="str">
        <f>VLOOKUP(C99,'[2]2024总名单 (汇总)'!$C:$C,1,0)</f>
        <v>贵阳市云岩区宏鹤苗幼儿园</v>
      </c>
    </row>
    <row r="100" ht="20" customHeight="1" spans="1:10">
      <c r="A100" s="20">
        <v>98</v>
      </c>
      <c r="B100" s="20">
        <v>4</v>
      </c>
      <c r="C100" s="20" t="s">
        <v>354</v>
      </c>
      <c r="D100" s="20" t="s">
        <v>355</v>
      </c>
      <c r="E100" s="20" t="s">
        <v>238</v>
      </c>
      <c r="F100" s="20" t="s">
        <v>356</v>
      </c>
      <c r="G100" s="64" t="s">
        <v>357</v>
      </c>
      <c r="H100" s="66" t="s">
        <v>346</v>
      </c>
      <c r="I100" s="67"/>
      <c r="J100" s="56" t="str">
        <f>VLOOKUP(C100,'[2]2024总名单 (汇总)'!$C:$C,1,0)</f>
        <v>贵阳市云岩区馨苗幼儿园</v>
      </c>
    </row>
    <row r="101" ht="20" customHeight="1" spans="1:10">
      <c r="A101" s="20">
        <v>99</v>
      </c>
      <c r="B101" s="20">
        <v>5</v>
      </c>
      <c r="C101" s="20" t="s">
        <v>358</v>
      </c>
      <c r="D101" s="20" t="s">
        <v>359</v>
      </c>
      <c r="E101" s="20" t="s">
        <v>155</v>
      </c>
      <c r="F101" s="20" t="s">
        <v>360</v>
      </c>
      <c r="G101" s="64" t="s">
        <v>361</v>
      </c>
      <c r="H101" s="66" t="s">
        <v>346</v>
      </c>
      <c r="I101" s="67"/>
      <c r="J101" s="56" t="str">
        <f>VLOOKUP(C101,'[2]2024总名单 (汇总)'!$C:$C,1,0)</f>
        <v>贵阳市云岩区伊佳宝贝幼儿园</v>
      </c>
    </row>
    <row r="102" ht="20" customHeight="1" spans="1:10">
      <c r="A102" s="20">
        <v>100</v>
      </c>
      <c r="B102" s="20">
        <v>6</v>
      </c>
      <c r="C102" s="20" t="s">
        <v>362</v>
      </c>
      <c r="D102" s="20" t="s">
        <v>363</v>
      </c>
      <c r="E102" s="20" t="s">
        <v>254</v>
      </c>
      <c r="F102" s="20" t="s">
        <v>364</v>
      </c>
      <c r="G102" s="64" t="s">
        <v>365</v>
      </c>
      <c r="H102" s="66" t="s">
        <v>346</v>
      </c>
      <c r="I102" s="67"/>
      <c r="J102" s="56" t="str">
        <f>VLOOKUP(C102,'[2]2024总名单 (汇总)'!$C:$C,1,0)</f>
        <v>贵阳市云岩区禾培幼儿园</v>
      </c>
    </row>
    <row r="103" ht="20" customHeight="1" spans="1:10">
      <c r="A103" s="20">
        <v>101</v>
      </c>
      <c r="B103" s="20">
        <v>7</v>
      </c>
      <c r="C103" s="20" t="s">
        <v>366</v>
      </c>
      <c r="D103" s="20" t="s">
        <v>367</v>
      </c>
      <c r="E103" s="20" t="s">
        <v>11</v>
      </c>
      <c r="F103" s="20" t="s">
        <v>368</v>
      </c>
      <c r="G103" s="64">
        <v>15597729592</v>
      </c>
      <c r="H103" s="66" t="s">
        <v>346</v>
      </c>
      <c r="I103" s="67"/>
      <c r="J103" s="56" t="str">
        <f>VLOOKUP(C103,'[2]2024总名单 (汇总)'!$C:$C,1,0)</f>
        <v>贵阳市云岩区宝贝计划甜心幼儿园</v>
      </c>
    </row>
    <row r="104" ht="20" customHeight="1" spans="1:10">
      <c r="A104" s="20">
        <v>102</v>
      </c>
      <c r="B104" s="20">
        <v>8</v>
      </c>
      <c r="C104" s="20" t="s">
        <v>369</v>
      </c>
      <c r="D104" s="20" t="s">
        <v>370</v>
      </c>
      <c r="E104" s="20" t="s">
        <v>88</v>
      </c>
      <c r="F104" s="20" t="s">
        <v>371</v>
      </c>
      <c r="G104" s="64" t="s">
        <v>372</v>
      </c>
      <c r="H104" s="66" t="s">
        <v>346</v>
      </c>
      <c r="I104" s="67"/>
      <c r="J104" s="56" t="str">
        <f>VLOOKUP(C104,'[2]2024总名单 (汇总)'!$C:$C,1,0)</f>
        <v>贵阳市云岩区晨辉启稚幼儿园</v>
      </c>
    </row>
    <row r="105" ht="20" customHeight="1" spans="1:10">
      <c r="A105" s="20">
        <v>103</v>
      </c>
      <c r="B105" s="20">
        <v>9</v>
      </c>
      <c r="C105" s="20" t="s">
        <v>373</v>
      </c>
      <c r="D105" s="20" t="s">
        <v>374</v>
      </c>
      <c r="E105" s="20" t="s">
        <v>16</v>
      </c>
      <c r="F105" s="20" t="s">
        <v>375</v>
      </c>
      <c r="G105" s="20">
        <v>13312278606</v>
      </c>
      <c r="H105" s="66" t="s">
        <v>346</v>
      </c>
      <c r="I105" s="67"/>
      <c r="J105" s="56" t="str">
        <f>VLOOKUP(C105,'[2]2024总名单 (汇总)'!$C:$C,1,0)</f>
        <v>贵阳市云岩区睿思幼儿园</v>
      </c>
    </row>
    <row r="106" ht="20" customHeight="1" spans="1:10">
      <c r="A106" s="20">
        <v>104</v>
      </c>
      <c r="B106" s="20">
        <v>10</v>
      </c>
      <c r="C106" s="20" t="s">
        <v>376</v>
      </c>
      <c r="D106" s="20" t="s">
        <v>377</v>
      </c>
      <c r="E106" s="20" t="s">
        <v>238</v>
      </c>
      <c r="F106" s="20" t="s">
        <v>378</v>
      </c>
      <c r="G106" s="20">
        <v>18586845726</v>
      </c>
      <c r="H106" s="66" t="s">
        <v>346</v>
      </c>
      <c r="I106" s="67"/>
      <c r="J106" s="56" t="str">
        <f>VLOOKUP(C106,'[2]2024总名单 (汇总)'!$C:$C,1,0)</f>
        <v>贵阳市云岩区上知贝尔幼儿园</v>
      </c>
    </row>
    <row r="107" ht="20" customHeight="1" spans="1:11">
      <c r="A107" s="20">
        <v>105</v>
      </c>
      <c r="B107" s="20">
        <v>11</v>
      </c>
      <c r="C107" s="20" t="s">
        <v>379</v>
      </c>
      <c r="D107" s="20" t="s">
        <v>380</v>
      </c>
      <c r="E107" s="20" t="s">
        <v>16</v>
      </c>
      <c r="F107" s="20" t="s">
        <v>381</v>
      </c>
      <c r="G107" s="64">
        <v>15180746941</v>
      </c>
      <c r="H107" s="66" t="s">
        <v>346</v>
      </c>
      <c r="I107" s="67"/>
      <c r="J107" s="56" t="e">
        <f>VLOOKUP(C107,'[2]2024总名单 (汇总)'!$C:$C,1,0)</f>
        <v>#N/A</v>
      </c>
      <c r="K107" s="56" t="str">
        <f>VLOOKUP(C107,'[3]2024年新设立民办幼儿园台账'!$E:$E,1,0)</f>
        <v>贵阳市云岩区益贝乐幼儿园</v>
      </c>
    </row>
    <row r="108" ht="20" customHeight="1" spans="1:11">
      <c r="A108" s="20">
        <v>106</v>
      </c>
      <c r="B108" s="20">
        <v>12</v>
      </c>
      <c r="C108" s="20" t="s">
        <v>382</v>
      </c>
      <c r="D108" s="20" t="s">
        <v>383</v>
      </c>
      <c r="E108" s="20" t="s">
        <v>11</v>
      </c>
      <c r="F108" s="20" t="s">
        <v>384</v>
      </c>
      <c r="G108" s="64" t="s">
        <v>385</v>
      </c>
      <c r="H108" s="66" t="s">
        <v>346</v>
      </c>
      <c r="I108" s="67"/>
      <c r="J108" s="56" t="e">
        <f>VLOOKUP(C108,'[2]2024总名单 (汇总)'!$C:$C,1,0)</f>
        <v>#N/A</v>
      </c>
      <c r="K108" s="56" t="str">
        <f>VLOOKUP(C108,'[3]2024年新设立民办幼儿园台账'!$E:$E,1,0)</f>
        <v>贵阳市云岩区书锦幼儿园</v>
      </c>
    </row>
    <row r="109" s="57" customFormat="1" ht="20" customHeight="1" spans="1:11">
      <c r="A109" s="20">
        <v>107</v>
      </c>
      <c r="B109" s="20">
        <v>13</v>
      </c>
      <c r="C109" s="20" t="s">
        <v>386</v>
      </c>
      <c r="D109" s="20" t="s">
        <v>387</v>
      </c>
      <c r="E109" s="20" t="s">
        <v>16</v>
      </c>
      <c r="F109" s="20" t="s">
        <v>388</v>
      </c>
      <c r="G109" s="64" t="s">
        <v>389</v>
      </c>
      <c r="H109" s="66" t="s">
        <v>346</v>
      </c>
      <c r="I109" s="20"/>
      <c r="J109" s="56" t="e">
        <f>VLOOKUP(C109,'[2]2024总名单 (汇总)'!$C:$C,1,0)</f>
        <v>#N/A</v>
      </c>
      <c r="K109" s="56" t="str">
        <f>VLOOKUP(C109,'[3]2024年新设立民办幼儿园台账'!$E:$E,1,0)</f>
        <v>贵阳市云岩区春苗幼儿园</v>
      </c>
    </row>
    <row r="110" ht="20" customHeight="1" spans="1:11">
      <c r="A110" s="20">
        <v>108</v>
      </c>
      <c r="B110" s="20">
        <v>14</v>
      </c>
      <c r="C110" s="20" t="s">
        <v>390</v>
      </c>
      <c r="D110" s="20" t="s">
        <v>391</v>
      </c>
      <c r="E110" s="20" t="s">
        <v>254</v>
      </c>
      <c r="F110" s="20" t="s">
        <v>392</v>
      </c>
      <c r="G110" s="64">
        <v>13688577333</v>
      </c>
      <c r="H110" s="66" t="s">
        <v>346</v>
      </c>
      <c r="I110" s="67"/>
      <c r="J110" s="56" t="e">
        <f>VLOOKUP(C110,'[2]2024总名单 (汇总)'!$C:$C,1,0)</f>
        <v>#N/A</v>
      </c>
      <c r="K110" s="56" t="str">
        <f>VLOOKUP(C110,'[3]2024年新设立民办幼儿园台账'!$E:$E,1,0)</f>
        <v>贵阳市云岩区小山竹幼儿园</v>
      </c>
    </row>
    <row r="111" ht="20" customHeight="1" spans="1:11">
      <c r="A111" s="20">
        <v>109</v>
      </c>
      <c r="B111" s="20">
        <v>15</v>
      </c>
      <c r="C111" s="20" t="s">
        <v>393</v>
      </c>
      <c r="D111" s="20" t="s">
        <v>394</v>
      </c>
      <c r="E111" s="20" t="s">
        <v>66</v>
      </c>
      <c r="F111" s="20" t="s">
        <v>395</v>
      </c>
      <c r="G111" s="64" t="s">
        <v>396</v>
      </c>
      <c r="H111" s="66" t="s">
        <v>346</v>
      </c>
      <c r="I111" s="67"/>
      <c r="J111" s="56" t="e">
        <f>VLOOKUP(C111,'[2]2024总名单 (汇总)'!$C:$C,1,0)</f>
        <v>#N/A</v>
      </c>
      <c r="K111" s="56" t="str">
        <f>VLOOKUP(C111,'[3]2024年新设立民办幼儿园台账'!$E:$E,1,0)</f>
        <v>贵阳市云岩区爱尚七彩梦幼儿园</v>
      </c>
    </row>
    <row r="112" ht="20" customHeight="1" spans="1:11">
      <c r="A112" s="20">
        <v>110</v>
      </c>
      <c r="B112" s="20">
        <v>16</v>
      </c>
      <c r="C112" s="20" t="s">
        <v>397</v>
      </c>
      <c r="D112" s="20" t="s">
        <v>398</v>
      </c>
      <c r="E112" s="20" t="s">
        <v>254</v>
      </c>
      <c r="F112" s="20" t="s">
        <v>399</v>
      </c>
      <c r="G112" s="64">
        <v>18096025923</v>
      </c>
      <c r="H112" s="66" t="s">
        <v>346</v>
      </c>
      <c r="I112" s="67"/>
      <c r="J112" s="56" t="e">
        <f>VLOOKUP(C112,'[2]2024总名单 (汇总)'!$C:$C,1,0)</f>
        <v>#N/A</v>
      </c>
      <c r="K112" s="56" t="str">
        <f>VLOOKUP(C112,'[3]2024年新设立民办幼儿园台账'!$E:$E,1,0)</f>
        <v>贵阳市云岩区爱贝贝幼儿园</v>
      </c>
    </row>
    <row r="113" ht="20" customHeight="1" spans="1:11">
      <c r="A113" s="20">
        <v>111</v>
      </c>
      <c r="B113" s="20">
        <v>17</v>
      </c>
      <c r="C113" s="20" t="s">
        <v>400</v>
      </c>
      <c r="D113" s="20" t="s">
        <v>401</v>
      </c>
      <c r="E113" s="20" t="s">
        <v>16</v>
      </c>
      <c r="F113" s="20" t="s">
        <v>402</v>
      </c>
      <c r="G113" s="64" t="s">
        <v>403</v>
      </c>
      <c r="H113" s="66" t="s">
        <v>346</v>
      </c>
      <c r="I113" s="67"/>
      <c r="J113" s="56" t="e">
        <f>VLOOKUP(C113,'[2]2024总名单 (汇总)'!$C:$C,1,0)</f>
        <v>#N/A</v>
      </c>
      <c r="K113" s="56" t="str">
        <f>VLOOKUP(C113,'[3]2024年新设立民办幼儿园台账'!$E:$E,1,0)</f>
        <v>贵阳市云岩区金宸幼儿园</v>
      </c>
    </row>
    <row r="114" ht="20" customHeight="1" spans="1:11">
      <c r="A114" s="20">
        <v>112</v>
      </c>
      <c r="B114" s="20">
        <v>18</v>
      </c>
      <c r="C114" s="20" t="s">
        <v>404</v>
      </c>
      <c r="D114" s="20" t="s">
        <v>405</v>
      </c>
      <c r="E114" s="20" t="s">
        <v>127</v>
      </c>
      <c r="F114" s="20" t="s">
        <v>406</v>
      </c>
      <c r="G114" s="20">
        <v>18212574305</v>
      </c>
      <c r="H114" s="66" t="s">
        <v>346</v>
      </c>
      <c r="I114" s="67"/>
      <c r="J114" s="56" t="e">
        <f>VLOOKUP(C114,'[2]2024总名单 (汇总)'!$C:$C,1,0)</f>
        <v>#N/A</v>
      </c>
      <c r="K114" s="56" t="str">
        <f>VLOOKUP(C114,'[3]2024年新设立民办幼儿园台账'!$E:$E,1,0)</f>
        <v>贵阳市云岩区华思贝尔幼儿园</v>
      </c>
    </row>
    <row r="115" ht="20" customHeight="1" spans="1:11">
      <c r="A115" s="20">
        <v>113</v>
      </c>
      <c r="B115" s="20">
        <v>19</v>
      </c>
      <c r="C115" s="20" t="s">
        <v>407</v>
      </c>
      <c r="D115" s="20" t="s">
        <v>408</v>
      </c>
      <c r="E115" s="20" t="s">
        <v>19</v>
      </c>
      <c r="F115" s="20" t="s">
        <v>409</v>
      </c>
      <c r="G115" s="64" t="s">
        <v>410</v>
      </c>
      <c r="H115" s="66" t="s">
        <v>346</v>
      </c>
      <c r="I115" s="67"/>
      <c r="J115" s="56" t="e">
        <f>VLOOKUP(C115,'[2]2024总名单 (汇总)'!$C:$C,1,0)</f>
        <v>#N/A</v>
      </c>
      <c r="K115" s="56" t="str">
        <f>VLOOKUP(C115,'[3]2024年新设立民办幼儿园台账'!$E:$E,1,0)</f>
        <v>贵阳市云岩区博艺幼儿园</v>
      </c>
    </row>
    <row r="116" ht="20" customHeight="1" spans="1:11">
      <c r="A116" s="20">
        <v>114</v>
      </c>
      <c r="B116" s="20">
        <v>20</v>
      </c>
      <c r="C116" s="20" t="s">
        <v>411</v>
      </c>
      <c r="D116" s="20" t="s">
        <v>412</v>
      </c>
      <c r="E116" s="20" t="s">
        <v>16</v>
      </c>
      <c r="F116" s="20" t="s">
        <v>413</v>
      </c>
      <c r="G116" s="20">
        <v>18275018124</v>
      </c>
      <c r="H116" s="66" t="s">
        <v>346</v>
      </c>
      <c r="I116" s="67"/>
      <c r="J116" s="56" t="e">
        <f>VLOOKUP(C116,'[2]2024总名单 (汇总)'!$C:$C,1,0)</f>
        <v>#N/A</v>
      </c>
      <c r="K116" s="56" t="str">
        <f>VLOOKUP(C116,'[3]2024年新设立民办幼儿园台账'!$E:$E,1,0)</f>
        <v>贵阳市云岩区萌芽宝贝幼儿园</v>
      </c>
    </row>
    <row r="117" ht="20" customHeight="1" spans="1:11">
      <c r="A117" s="20">
        <v>115</v>
      </c>
      <c r="B117" s="20">
        <v>21</v>
      </c>
      <c r="C117" s="20" t="s">
        <v>414</v>
      </c>
      <c r="D117" s="20" t="s">
        <v>415</v>
      </c>
      <c r="E117" s="20" t="s">
        <v>16</v>
      </c>
      <c r="F117" s="20" t="s">
        <v>416</v>
      </c>
      <c r="G117" s="68" t="s">
        <v>417</v>
      </c>
      <c r="H117" s="66" t="s">
        <v>346</v>
      </c>
      <c r="I117" s="67" t="s">
        <v>418</v>
      </c>
      <c r="J117" s="56" t="e">
        <f>VLOOKUP(C117,'[2]2024总名单 (汇总)'!$C:$C,1,0)</f>
        <v>#N/A</v>
      </c>
      <c r="K117" s="56" t="str">
        <f>VLOOKUP(C117,'[3]2024年新设立民办幼儿园台账'!$E:$E,1,0)</f>
        <v>贵阳市云岩区吉馨幼儿园</v>
      </c>
    </row>
    <row r="118" ht="20" customHeight="1" spans="1:11">
      <c r="A118" s="20">
        <v>116</v>
      </c>
      <c r="B118" s="20">
        <v>22</v>
      </c>
      <c r="C118" s="20" t="s">
        <v>419</v>
      </c>
      <c r="D118" s="20" t="s">
        <v>420</v>
      </c>
      <c r="E118" s="20" t="s">
        <v>238</v>
      </c>
      <c r="F118" s="20" t="s">
        <v>421</v>
      </c>
      <c r="G118" s="20">
        <v>15185064293</v>
      </c>
      <c r="H118" s="66" t="s">
        <v>346</v>
      </c>
      <c r="I118" s="67"/>
      <c r="J118" s="56" t="e">
        <f>VLOOKUP(C118,'[2]2024总名单 (汇总)'!$C:$C,1,0)</f>
        <v>#N/A</v>
      </c>
      <c r="K118" s="56" t="str">
        <f>VLOOKUP(C118,'[3]2024年新设立民办幼儿园台账'!$E:$E,1,0)</f>
        <v>贵阳市云岩区新芳华幼儿园</v>
      </c>
    </row>
    <row r="119" ht="20" customHeight="1" spans="1:11">
      <c r="A119" s="20">
        <v>117</v>
      </c>
      <c r="B119" s="20">
        <v>23</v>
      </c>
      <c r="C119" s="20" t="s">
        <v>422</v>
      </c>
      <c r="D119" s="20" t="s">
        <v>423</v>
      </c>
      <c r="E119" s="20" t="s">
        <v>238</v>
      </c>
      <c r="F119" s="20" t="s">
        <v>424</v>
      </c>
      <c r="G119" s="20">
        <v>18085160809</v>
      </c>
      <c r="H119" s="66" t="s">
        <v>346</v>
      </c>
      <c r="I119" s="67"/>
      <c r="J119" s="56" t="e">
        <f>VLOOKUP(C119,'[2]2024总名单 (汇总)'!$C:$C,1,0)</f>
        <v>#N/A</v>
      </c>
      <c r="K119" s="56" t="str">
        <f>VLOOKUP(C119,'[3]2024年新设立民办幼儿园台账'!$E:$E,1,0)</f>
        <v>贵阳市云岩区伊恩幼儿园</v>
      </c>
    </row>
    <row r="120" ht="20" customHeight="1" spans="1:11">
      <c r="A120" s="20">
        <v>118</v>
      </c>
      <c r="B120" s="20">
        <v>24</v>
      </c>
      <c r="C120" s="20" t="s">
        <v>425</v>
      </c>
      <c r="D120" s="20" t="s">
        <v>426</v>
      </c>
      <c r="E120" s="20" t="s">
        <v>238</v>
      </c>
      <c r="F120" s="20" t="s">
        <v>424</v>
      </c>
      <c r="G120" s="20">
        <v>18085160809</v>
      </c>
      <c r="H120" s="66" t="s">
        <v>346</v>
      </c>
      <c r="I120" s="67"/>
      <c r="J120" s="56" t="e">
        <f>VLOOKUP(C120,'[2]2024总名单 (汇总)'!$C:$C,1,0)</f>
        <v>#N/A</v>
      </c>
      <c r="K120" s="56" t="str">
        <f>VLOOKUP(C120,'[3]2024年新设立民办幼儿园台账'!$E:$E,1,0)</f>
        <v>贵阳市云岩区安知井幼儿园</v>
      </c>
    </row>
    <row r="121" ht="20" customHeight="1" spans="1:11">
      <c r="A121" s="20">
        <v>119</v>
      </c>
      <c r="B121" s="20">
        <v>25</v>
      </c>
      <c r="C121" s="20" t="s">
        <v>427</v>
      </c>
      <c r="D121" s="20" t="s">
        <v>428</v>
      </c>
      <c r="E121" s="20" t="s">
        <v>16</v>
      </c>
      <c r="F121" s="20" t="s">
        <v>429</v>
      </c>
      <c r="G121" s="64" t="s">
        <v>430</v>
      </c>
      <c r="H121" s="66" t="s">
        <v>346</v>
      </c>
      <c r="I121" s="67"/>
      <c r="J121" s="56" t="e">
        <f>VLOOKUP(C121,'[2]2024总名单 (汇总)'!$C:$C,1,0)</f>
        <v>#N/A</v>
      </c>
      <c r="K121" s="56" t="str">
        <f>VLOOKUP(C121,'[3]2024年新设立民办幼儿园台账'!$E:$E,1,0)</f>
        <v>贵阳市云岩区辰西幼儿园</v>
      </c>
    </row>
    <row r="122" ht="20" customHeight="1" spans="1:11">
      <c r="A122" s="20">
        <v>120</v>
      </c>
      <c r="B122" s="20">
        <v>26</v>
      </c>
      <c r="C122" s="20" t="s">
        <v>431</v>
      </c>
      <c r="D122" s="20" t="s">
        <v>432</v>
      </c>
      <c r="E122" s="20" t="s">
        <v>16</v>
      </c>
      <c r="F122" s="20" t="s">
        <v>433</v>
      </c>
      <c r="G122" s="20">
        <v>18786741362</v>
      </c>
      <c r="H122" s="66" t="s">
        <v>346</v>
      </c>
      <c r="I122" s="67"/>
      <c r="J122" s="56" t="e">
        <f>VLOOKUP(C122,'[2]2024总名单 (汇总)'!$C:$C,1,0)</f>
        <v>#N/A</v>
      </c>
      <c r="K122" s="56" t="str">
        <f>VLOOKUP(C122,'[3]2024年新设立民办幼儿园台账'!$E:$E,1,0)</f>
        <v>贵阳市云岩区欣林幼儿园</v>
      </c>
    </row>
    <row r="123" ht="20" customHeight="1" spans="1:11">
      <c r="A123" s="20">
        <v>121</v>
      </c>
      <c r="B123" s="20">
        <v>27</v>
      </c>
      <c r="C123" s="20" t="s">
        <v>434</v>
      </c>
      <c r="D123" s="20" t="s">
        <v>435</v>
      </c>
      <c r="E123" s="20" t="s">
        <v>351</v>
      </c>
      <c r="F123" s="20" t="s">
        <v>436</v>
      </c>
      <c r="G123" s="20">
        <v>13765828099</v>
      </c>
      <c r="H123" s="66" t="s">
        <v>346</v>
      </c>
      <c r="I123" s="67"/>
      <c r="J123" s="56" t="e">
        <f>VLOOKUP(C123,'[2]2024总名单 (汇总)'!$C:$C,1,0)</f>
        <v>#N/A</v>
      </c>
      <c r="K123" s="56" t="str">
        <f>VLOOKUP(C123,'[3]2024年新设立民办幼儿园台账'!$E:$E,1,0)</f>
        <v>贵阳市云岩区宝康幼儿园</v>
      </c>
    </row>
    <row r="124" ht="20" customHeight="1" spans="1:11">
      <c r="A124" s="20">
        <v>122</v>
      </c>
      <c r="B124" s="20">
        <v>28</v>
      </c>
      <c r="C124" s="20" t="s">
        <v>437</v>
      </c>
      <c r="D124" s="20" t="s">
        <v>438</v>
      </c>
      <c r="E124" s="20" t="s">
        <v>88</v>
      </c>
      <c r="F124" s="20" t="s">
        <v>439</v>
      </c>
      <c r="G124" s="20" t="s">
        <v>440</v>
      </c>
      <c r="H124" s="66" t="s">
        <v>346</v>
      </c>
      <c r="I124" s="67"/>
      <c r="J124" s="56" t="e">
        <f>VLOOKUP(C124,'[2]2024总名单 (汇总)'!$C:$C,1,0)</f>
        <v>#N/A</v>
      </c>
      <c r="K124" s="56" t="str">
        <f>VLOOKUP(C124,'[3]2024年新设立民办幼儿园台账'!$E:$E,1,0)</f>
        <v>贵阳市云岩区睿智一博幼儿园</v>
      </c>
    </row>
    <row r="125" ht="20" customHeight="1" spans="1:11">
      <c r="A125" s="20">
        <v>123</v>
      </c>
      <c r="B125" s="20">
        <v>29</v>
      </c>
      <c r="C125" s="20" t="s">
        <v>441</v>
      </c>
      <c r="D125" s="20" t="s">
        <v>442</v>
      </c>
      <c r="E125" s="20" t="s">
        <v>66</v>
      </c>
      <c r="F125" s="20" t="s">
        <v>443</v>
      </c>
      <c r="G125" s="64" t="s">
        <v>444</v>
      </c>
      <c r="H125" s="66" t="s">
        <v>346</v>
      </c>
      <c r="I125" s="67"/>
      <c r="J125" s="56" t="e">
        <f>VLOOKUP(C125,'[2]2024总名单 (汇总)'!$C:$C,1,0)</f>
        <v>#N/A</v>
      </c>
      <c r="K125" s="56" t="str">
        <f>VLOOKUP(C125,'[3]2024年新设立民办幼儿园台账'!$E:$E,1,0)</f>
        <v>贵阳市云岩区星竹幼儿园</v>
      </c>
    </row>
    <row r="126" ht="20" customHeight="1" spans="1:11">
      <c r="A126" s="20">
        <v>124</v>
      </c>
      <c r="B126" s="20">
        <v>30</v>
      </c>
      <c r="C126" s="20" t="s">
        <v>445</v>
      </c>
      <c r="D126" s="20" t="s">
        <v>446</v>
      </c>
      <c r="E126" s="20" t="s">
        <v>16</v>
      </c>
      <c r="F126" s="20" t="s">
        <v>447</v>
      </c>
      <c r="G126" s="64" t="s">
        <v>448</v>
      </c>
      <c r="H126" s="66" t="s">
        <v>346</v>
      </c>
      <c r="I126" s="67"/>
      <c r="J126" s="56" t="e">
        <f>VLOOKUP(C126,'[2]2024总名单 (汇总)'!$C:$C,1,0)</f>
        <v>#N/A</v>
      </c>
      <c r="K126" s="56" t="str">
        <f>VLOOKUP(C126,'[3]2024年新设立民办幼儿园台账'!$E:$E,1,0)</f>
        <v>贵阳市云岩区爱贝幼儿园</v>
      </c>
    </row>
    <row r="127" ht="20" customHeight="1" spans="1:11">
      <c r="A127" s="20">
        <v>125</v>
      </c>
      <c r="B127" s="20">
        <v>31</v>
      </c>
      <c r="C127" s="20" t="s">
        <v>449</v>
      </c>
      <c r="D127" s="20" t="s">
        <v>450</v>
      </c>
      <c r="E127" s="20" t="s">
        <v>351</v>
      </c>
      <c r="F127" s="20" t="s">
        <v>451</v>
      </c>
      <c r="G127" s="64" t="s">
        <v>452</v>
      </c>
      <c r="H127" s="66" t="s">
        <v>346</v>
      </c>
      <c r="I127" s="67"/>
      <c r="J127" s="56" t="e">
        <f>VLOOKUP(C127,'[2]2024总名单 (汇总)'!$C:$C,1,0)</f>
        <v>#N/A</v>
      </c>
      <c r="K127" s="56" t="str">
        <f>VLOOKUP(C127,'[3]2024年新设立民办幼儿园台账'!$E:$E,1,0)</f>
        <v>贵阳市云岩区天之骄幼儿园</v>
      </c>
    </row>
    <row r="128" ht="20" customHeight="1" spans="1:11">
      <c r="A128" s="20">
        <v>126</v>
      </c>
      <c r="B128" s="20">
        <v>32</v>
      </c>
      <c r="C128" s="20" t="s">
        <v>453</v>
      </c>
      <c r="D128" s="20" t="s">
        <v>454</v>
      </c>
      <c r="E128" s="20" t="s">
        <v>238</v>
      </c>
      <c r="F128" s="20" t="s">
        <v>455</v>
      </c>
      <c r="G128" s="64" t="s">
        <v>456</v>
      </c>
      <c r="H128" s="66" t="s">
        <v>346</v>
      </c>
      <c r="I128" s="67"/>
      <c r="J128" s="56" t="e">
        <f>VLOOKUP(C128,'[2]2024总名单 (汇总)'!$C:$C,1,0)</f>
        <v>#N/A</v>
      </c>
      <c r="K128" s="56" t="str">
        <f>VLOOKUP(C128,'[3]2024年新设立民办幼儿园台账'!$E:$E,1,0)</f>
        <v>贵阳市云岩区迪恩幼儿园</v>
      </c>
    </row>
    <row r="129" ht="20" customHeight="1" spans="1:11">
      <c r="A129" s="20">
        <v>127</v>
      </c>
      <c r="B129" s="20">
        <v>33</v>
      </c>
      <c r="C129" s="20" t="s">
        <v>457</v>
      </c>
      <c r="D129" s="20" t="s">
        <v>458</v>
      </c>
      <c r="E129" s="20" t="s">
        <v>88</v>
      </c>
      <c r="F129" s="20" t="s">
        <v>459</v>
      </c>
      <c r="G129" s="64" t="s">
        <v>460</v>
      </c>
      <c r="H129" s="66" t="s">
        <v>346</v>
      </c>
      <c r="I129" s="67"/>
      <c r="J129" s="56" t="e">
        <f>VLOOKUP(C129,'[2]2024总名单 (汇总)'!$C:$C,1,0)</f>
        <v>#N/A</v>
      </c>
      <c r="K129" s="56" t="str">
        <f>VLOOKUP(C129,'[3]2024年新设立民办幼儿园台账'!$E:$E,1,0)</f>
        <v>贵阳市云岩区赫思顿幼儿园</v>
      </c>
    </row>
    <row r="130" ht="20" customHeight="1" spans="1:11">
      <c r="A130" s="20">
        <v>128</v>
      </c>
      <c r="B130" s="20">
        <v>34</v>
      </c>
      <c r="C130" s="20" t="s">
        <v>461</v>
      </c>
      <c r="D130" s="20" t="s">
        <v>462</v>
      </c>
      <c r="E130" s="20" t="s">
        <v>463</v>
      </c>
      <c r="F130" s="20" t="s">
        <v>464</v>
      </c>
      <c r="G130" s="64" t="s">
        <v>465</v>
      </c>
      <c r="H130" s="66" t="s">
        <v>466</v>
      </c>
      <c r="I130" s="67"/>
      <c r="J130" s="56" t="e">
        <f>VLOOKUP(C130,'[2]2024总名单 (汇总)'!$C:$C,1,0)</f>
        <v>#N/A</v>
      </c>
      <c r="K130" s="56" t="str">
        <f>VLOOKUP(C130,'[3]2024年新设立民办幼儿园台账'!$E:$E,1,0)</f>
        <v>贵阳市云岩区麟贝儿幼儿园</v>
      </c>
    </row>
    <row r="131" ht="20" customHeight="1" spans="1:11">
      <c r="A131" s="20">
        <v>129</v>
      </c>
      <c r="B131" s="20">
        <v>35</v>
      </c>
      <c r="C131" s="20" t="s">
        <v>467</v>
      </c>
      <c r="D131" s="20" t="s">
        <v>468</v>
      </c>
      <c r="E131" s="20" t="s">
        <v>16</v>
      </c>
      <c r="F131" s="20" t="s">
        <v>469</v>
      </c>
      <c r="G131" s="64" t="s">
        <v>470</v>
      </c>
      <c r="H131" s="66" t="s">
        <v>466</v>
      </c>
      <c r="I131" s="67"/>
      <c r="J131" s="56" t="e">
        <f>VLOOKUP(C131,'[2]2024总名单 (汇总)'!$C:$C,1,0)</f>
        <v>#N/A</v>
      </c>
      <c r="K131" s="56" t="str">
        <f>VLOOKUP(C131,'[3]2024年新设立民办幼儿园台账'!$E:$E,1,0)</f>
        <v>贵阳市云岩区七彩梦幼儿园</v>
      </c>
    </row>
    <row r="132" s="58" customFormat="1" ht="20" customHeight="1" spans="1:11">
      <c r="A132" s="20">
        <v>130</v>
      </c>
      <c r="B132" s="20"/>
      <c r="C132" s="20" t="s">
        <v>471</v>
      </c>
      <c r="D132" s="20" t="s">
        <v>472</v>
      </c>
      <c r="E132" s="20" t="s">
        <v>88</v>
      </c>
      <c r="F132" s="20" t="s">
        <v>473</v>
      </c>
      <c r="G132" s="64"/>
      <c r="H132" s="66"/>
      <c r="I132" s="67"/>
      <c r="J132" s="56" t="e">
        <f>VLOOKUP(C132,'[2]2024总名单 (汇总)'!$C:$C,1,0)</f>
        <v>#N/A</v>
      </c>
      <c r="K132" s="56" t="str">
        <f>VLOOKUP(C132,'[3]2024年新设立民办幼儿园台账'!$E:$E,1,0)</f>
        <v>贵阳市云岩区启航幼儿园</v>
      </c>
    </row>
    <row r="133" s="58" customFormat="1" customHeight="1"/>
    <row r="134" s="58" customFormat="1" customHeight="1"/>
    <row r="135" s="58" customFormat="1" customHeight="1"/>
    <row r="136" s="58" customFormat="1" customHeight="1"/>
    <row r="137" s="58" customFormat="1" customHeight="1"/>
    <row r="138" s="58" customFormat="1" customHeight="1"/>
    <row r="139" s="58" customFormat="1" customHeight="1"/>
    <row r="140" s="58" customFormat="1" customHeight="1"/>
    <row r="141" s="58" customFormat="1" customHeight="1"/>
    <row r="142" s="58" customFormat="1" customHeight="1"/>
    <row r="143" s="58" customFormat="1" customHeight="1"/>
    <row r="144" s="58" customFormat="1" customHeight="1"/>
    <row r="145" s="58" customFormat="1" customHeight="1"/>
    <row r="146" s="58" customFormat="1" customHeight="1"/>
    <row r="147" s="58" customFormat="1" customHeight="1"/>
    <row r="148" s="58" customFormat="1" customHeight="1"/>
    <row r="149" s="58" customFormat="1" customHeight="1"/>
    <row r="150" s="58" customFormat="1" customHeight="1"/>
    <row r="151" s="58" customFormat="1" customHeight="1"/>
    <row r="152" s="58" customFormat="1" customHeight="1"/>
    <row r="153" s="58" customFormat="1" customHeight="1"/>
    <row r="154" s="58" customFormat="1" customHeight="1"/>
    <row r="155" s="58" customFormat="1" customHeight="1"/>
    <row r="156" s="58" customFormat="1" customHeight="1"/>
    <row r="157" s="58" customFormat="1" customHeight="1"/>
    <row r="158" s="58" customFormat="1" customHeight="1"/>
    <row r="159" s="58" customFormat="1" customHeight="1"/>
    <row r="160" s="58" customFormat="1" customHeight="1"/>
    <row r="161" s="58" customFormat="1" customHeight="1"/>
    <row r="162" s="58" customFormat="1" customHeight="1"/>
    <row r="163" s="58" customFormat="1" customHeight="1"/>
    <row r="164" s="58" customFormat="1" customHeight="1"/>
  </sheetData>
  <autoFilter xmlns:etc="http://www.wps.cn/officeDocument/2017/etCustomData" ref="A2:J132" etc:filterBottomFollowUsedRange="0">
    <extLst/>
  </autoFilter>
  <mergeCells count="2">
    <mergeCell ref="A1:I1"/>
    <mergeCell ref="A2:B2"/>
  </mergeCells>
  <conditionalFormatting sqref="C69">
    <cfRule type="duplicateValues" dxfId="0" priority="6"/>
  </conditionalFormatting>
  <conditionalFormatting sqref="C70">
    <cfRule type="duplicateValues" dxfId="0" priority="5"/>
  </conditionalFormatting>
  <conditionalFormatting sqref="C95">
    <cfRule type="duplicateValues" dxfId="0" priority="1"/>
  </conditionalFormatting>
  <conditionalFormatting sqref="C71:C77">
    <cfRule type="duplicateValues" dxfId="0" priority="4"/>
  </conditionalFormatting>
  <conditionalFormatting sqref="C78:C86">
    <cfRule type="duplicateValues" dxfId="0" priority="3"/>
  </conditionalFormatting>
  <conditionalFormatting sqref="C87:C94">
    <cfRule type="duplicateValues" dxfId="0" priority="2"/>
  </conditionalFormatting>
  <printOptions horizontalCentered="1"/>
  <pageMargins left="0.393055555555556" right="0.393055555555556" top="0.393055555555556" bottom="0.393055555555556" header="0.196527777777778" footer="0.196527777777778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3"/>
  <sheetViews>
    <sheetView workbookViewId="0">
      <selection activeCell="A2" sqref="$A2:$XFD32"/>
    </sheetView>
  </sheetViews>
  <sheetFormatPr defaultColWidth="32.125" defaultRowHeight="13.5"/>
  <cols>
    <col min="1" max="1" width="4.375" customWidth="1"/>
    <col min="2" max="2" width="14.375" customWidth="1"/>
    <col min="3" max="3" width="28.75" customWidth="1"/>
    <col min="4" max="4" width="35.375" customWidth="1"/>
    <col min="5" max="5" width="11.375" customWidth="1"/>
    <col min="6" max="6" width="26" customWidth="1"/>
    <col min="7" max="7" width="24.625" customWidth="1"/>
    <col min="8" max="8" width="22.375" customWidth="1"/>
    <col min="9" max="9" width="27.375" customWidth="1"/>
    <col min="10" max="10" width="21.25" customWidth="1"/>
    <col min="11" max="16384" width="32.125" customWidth="1"/>
  </cols>
  <sheetData>
    <row r="1" s="25" customFormat="1" ht="47" customHeight="1" spans="1:9">
      <c r="A1" s="26"/>
      <c r="B1" s="26"/>
      <c r="C1" s="39"/>
      <c r="D1" s="27"/>
      <c r="E1" s="27" t="s">
        <v>474</v>
      </c>
      <c r="F1" s="26"/>
      <c r="G1" s="26"/>
      <c r="H1" s="26"/>
      <c r="I1" s="26"/>
    </row>
    <row r="2" s="25" customFormat="1" ht="27" customHeight="1" spans="1:9">
      <c r="A2" s="4" t="s">
        <v>1</v>
      </c>
      <c r="B2" s="5"/>
      <c r="C2" s="28" t="s">
        <v>2</v>
      </c>
      <c r="D2" s="29" t="s">
        <v>3</v>
      </c>
      <c r="E2" s="29" t="s">
        <v>4</v>
      </c>
      <c r="F2" s="29" t="s">
        <v>5</v>
      </c>
      <c r="G2" s="29" t="s">
        <v>6</v>
      </c>
      <c r="H2" s="29" t="s">
        <v>7</v>
      </c>
      <c r="I2" s="28" t="s">
        <v>8</v>
      </c>
    </row>
    <row r="3" s="25" customFormat="1" ht="21" customHeight="1" spans="1:9">
      <c r="A3" s="8">
        <v>1</v>
      </c>
      <c r="B3" s="8"/>
      <c r="C3" s="30" t="s">
        <v>475</v>
      </c>
      <c r="D3" s="31" t="s">
        <v>476</v>
      </c>
      <c r="E3" s="32" t="s">
        <v>66</v>
      </c>
      <c r="F3" s="33" t="s">
        <v>477</v>
      </c>
      <c r="G3" s="33">
        <v>18786624765</v>
      </c>
      <c r="H3" s="32" t="s">
        <v>13</v>
      </c>
      <c r="I3" s="32" t="s">
        <v>478</v>
      </c>
    </row>
    <row r="4" s="25" customFormat="1" ht="21" customHeight="1" spans="1:9">
      <c r="A4" s="8">
        <v>2</v>
      </c>
      <c r="B4" s="8"/>
      <c r="C4" s="30" t="s">
        <v>479</v>
      </c>
      <c r="D4" s="31" t="s">
        <v>480</v>
      </c>
      <c r="E4" s="32" t="s">
        <v>16</v>
      </c>
      <c r="F4" s="33" t="s">
        <v>201</v>
      </c>
      <c r="G4" s="33">
        <v>18984122337</v>
      </c>
      <c r="H4" s="32" t="s">
        <v>13</v>
      </c>
      <c r="I4" s="54" t="s">
        <v>481</v>
      </c>
    </row>
    <row r="5" s="25" customFormat="1" ht="21" hidden="1" customHeight="1" spans="1:9">
      <c r="A5" s="8">
        <v>3</v>
      </c>
      <c r="B5" s="8" t="s">
        <v>482</v>
      </c>
      <c r="C5" s="30" t="s">
        <v>483</v>
      </c>
      <c r="D5" s="31" t="s">
        <v>484</v>
      </c>
      <c r="E5" s="32" t="s">
        <v>73</v>
      </c>
      <c r="F5" s="33" t="s">
        <v>485</v>
      </c>
      <c r="G5" s="33">
        <v>13765090824</v>
      </c>
      <c r="H5" s="32" t="s">
        <v>13</v>
      </c>
      <c r="I5" s="32" t="s">
        <v>478</v>
      </c>
    </row>
    <row r="6" s="25" customFormat="1" ht="21" customHeight="1" spans="1:9">
      <c r="A6" s="8">
        <v>4</v>
      </c>
      <c r="B6" s="8"/>
      <c r="C6" s="12" t="s">
        <v>486</v>
      </c>
      <c r="D6" s="10" t="s">
        <v>487</v>
      </c>
      <c r="E6" s="8" t="s">
        <v>11</v>
      </c>
      <c r="F6" s="11" t="s">
        <v>74</v>
      </c>
      <c r="G6" s="11" t="s">
        <v>488</v>
      </c>
      <c r="H6" s="8" t="s">
        <v>194</v>
      </c>
      <c r="I6" s="8" t="s">
        <v>489</v>
      </c>
    </row>
    <row r="7" s="25" customFormat="1" ht="21" customHeight="1" spans="1:9">
      <c r="A7" s="8">
        <v>5</v>
      </c>
      <c r="B7" s="8"/>
      <c r="C7" s="13" t="s">
        <v>490</v>
      </c>
      <c r="D7" s="10" t="s">
        <v>491</v>
      </c>
      <c r="E7" s="8" t="s">
        <v>73</v>
      </c>
      <c r="F7" s="11" t="s">
        <v>492</v>
      </c>
      <c r="G7" s="11" t="s">
        <v>493</v>
      </c>
      <c r="H7" s="8" t="s">
        <v>194</v>
      </c>
      <c r="I7" s="8" t="s">
        <v>494</v>
      </c>
    </row>
    <row r="8" s="25" customFormat="1" ht="21" hidden="1" customHeight="1" spans="1:9">
      <c r="A8" s="8">
        <v>6</v>
      </c>
      <c r="B8" s="8" t="s">
        <v>495</v>
      </c>
      <c r="C8" s="30" t="s">
        <v>496</v>
      </c>
      <c r="D8" s="31" t="s">
        <v>497</v>
      </c>
      <c r="E8" s="32" t="s">
        <v>11</v>
      </c>
      <c r="F8" s="33" t="s">
        <v>23</v>
      </c>
      <c r="G8" s="33">
        <v>13511958092</v>
      </c>
      <c r="H8" s="32" t="s">
        <v>13</v>
      </c>
      <c r="I8" s="32" t="s">
        <v>494</v>
      </c>
    </row>
    <row r="9" s="25" customFormat="1" ht="28" customHeight="1" spans="1:9">
      <c r="A9" s="8">
        <v>7</v>
      </c>
      <c r="B9" s="8"/>
      <c r="C9" s="30" t="s">
        <v>498</v>
      </c>
      <c r="D9" s="31" t="s">
        <v>499</v>
      </c>
      <c r="E9" s="32" t="s">
        <v>16</v>
      </c>
      <c r="F9" s="33" t="s">
        <v>27</v>
      </c>
      <c r="G9" s="33" t="s">
        <v>500</v>
      </c>
      <c r="H9" s="32" t="s">
        <v>13</v>
      </c>
      <c r="I9" s="32" t="s">
        <v>501</v>
      </c>
    </row>
    <row r="10" s="25" customFormat="1" ht="21" customHeight="1" spans="1:9">
      <c r="A10" s="8">
        <v>8</v>
      </c>
      <c r="B10" s="8"/>
      <c r="C10" s="30" t="s">
        <v>502</v>
      </c>
      <c r="D10" s="31" t="s">
        <v>503</v>
      </c>
      <c r="E10" s="32" t="s">
        <v>66</v>
      </c>
      <c r="F10" s="33" t="s">
        <v>137</v>
      </c>
      <c r="G10" s="33">
        <v>13312287126</v>
      </c>
      <c r="H10" s="32" t="s">
        <v>13</v>
      </c>
      <c r="I10" s="32" t="s">
        <v>501</v>
      </c>
    </row>
    <row r="11" s="25" customFormat="1" ht="21" hidden="1" customHeight="1" spans="1:9">
      <c r="A11" s="8">
        <v>9</v>
      </c>
      <c r="B11" s="8" t="s">
        <v>504</v>
      </c>
      <c r="C11" s="30" t="s">
        <v>505</v>
      </c>
      <c r="D11" s="31" t="s">
        <v>506</v>
      </c>
      <c r="E11" s="32" t="s">
        <v>51</v>
      </c>
      <c r="F11" s="33" t="s">
        <v>507</v>
      </c>
      <c r="G11" s="33">
        <v>13639064904</v>
      </c>
      <c r="H11" s="32" t="s">
        <v>13</v>
      </c>
      <c r="I11" s="32" t="s">
        <v>501</v>
      </c>
    </row>
    <row r="12" s="25" customFormat="1" ht="21" hidden="1" customHeight="1" spans="1:9">
      <c r="A12" s="8">
        <v>10</v>
      </c>
      <c r="B12" s="8" t="s">
        <v>508</v>
      </c>
      <c r="C12" s="30" t="s">
        <v>509</v>
      </c>
      <c r="D12" s="31" t="s">
        <v>510</v>
      </c>
      <c r="E12" s="32" t="s">
        <v>66</v>
      </c>
      <c r="F12" s="33" t="s">
        <v>99</v>
      </c>
      <c r="G12" s="33" t="s">
        <v>181</v>
      </c>
      <c r="H12" s="32" t="s">
        <v>13</v>
      </c>
      <c r="I12" s="32" t="s">
        <v>501</v>
      </c>
    </row>
    <row r="13" s="25" customFormat="1" ht="21" hidden="1" customHeight="1" spans="1:9">
      <c r="A13" s="8">
        <v>11</v>
      </c>
      <c r="B13" s="8" t="s">
        <v>511</v>
      </c>
      <c r="C13" s="30" t="s">
        <v>512</v>
      </c>
      <c r="D13" s="31" t="s">
        <v>513</v>
      </c>
      <c r="E13" s="32" t="s">
        <v>16</v>
      </c>
      <c r="F13" s="33" t="s">
        <v>223</v>
      </c>
      <c r="G13" s="33">
        <v>13984045577</v>
      </c>
      <c r="H13" s="32" t="s">
        <v>13</v>
      </c>
      <c r="I13" s="32" t="s">
        <v>501</v>
      </c>
    </row>
    <row r="14" s="25" customFormat="1" ht="21" hidden="1" customHeight="1" spans="1:9">
      <c r="A14" s="8">
        <v>13</v>
      </c>
      <c r="B14" s="8" t="s">
        <v>514</v>
      </c>
      <c r="C14" s="34" t="s">
        <v>515</v>
      </c>
      <c r="D14" s="34" t="s">
        <v>516</v>
      </c>
      <c r="E14" s="35" t="s">
        <v>238</v>
      </c>
      <c r="F14" s="36" t="s">
        <v>517</v>
      </c>
      <c r="G14" s="37" t="s">
        <v>518</v>
      </c>
      <c r="H14" s="35" t="s">
        <v>241</v>
      </c>
      <c r="I14" s="35" t="s">
        <v>501</v>
      </c>
    </row>
    <row r="15" s="25" customFormat="1" ht="21" hidden="1" customHeight="1" spans="1:9">
      <c r="A15" s="8">
        <v>14</v>
      </c>
      <c r="B15" s="8" t="s">
        <v>519</v>
      </c>
      <c r="C15" s="34" t="s">
        <v>520</v>
      </c>
      <c r="D15" s="34" t="s">
        <v>521</v>
      </c>
      <c r="E15" s="35" t="s">
        <v>254</v>
      </c>
      <c r="F15" s="36" t="s">
        <v>522</v>
      </c>
      <c r="G15" s="37" t="s">
        <v>523</v>
      </c>
      <c r="H15" s="35" t="s">
        <v>241</v>
      </c>
      <c r="I15" s="35" t="s">
        <v>501</v>
      </c>
    </row>
    <row r="16" s="25" customFormat="1" ht="21" customHeight="1" spans="1:9">
      <c r="A16" s="8">
        <v>15</v>
      </c>
      <c r="B16" s="8"/>
      <c r="C16" s="34" t="s">
        <v>524</v>
      </c>
      <c r="D16" s="34" t="s">
        <v>525</v>
      </c>
      <c r="E16" s="35" t="s">
        <v>155</v>
      </c>
      <c r="F16" s="36" t="s">
        <v>526</v>
      </c>
      <c r="G16" s="37" t="s">
        <v>527</v>
      </c>
      <c r="H16" s="35" t="s">
        <v>241</v>
      </c>
      <c r="I16" s="35" t="s">
        <v>528</v>
      </c>
    </row>
    <row r="17" s="25" customFormat="1" ht="21" customHeight="1" spans="1:9">
      <c r="A17" s="8">
        <v>16</v>
      </c>
      <c r="B17" s="8"/>
      <c r="C17" s="30" t="s">
        <v>529</v>
      </c>
      <c r="D17" s="31" t="s">
        <v>530</v>
      </c>
      <c r="E17" s="32" t="s">
        <v>88</v>
      </c>
      <c r="F17" s="33" t="s">
        <v>531</v>
      </c>
      <c r="G17" s="33" t="s">
        <v>532</v>
      </c>
      <c r="H17" s="32" t="s">
        <v>13</v>
      </c>
      <c r="I17" s="32" t="s">
        <v>528</v>
      </c>
    </row>
    <row r="18" s="25" customFormat="1" ht="28" customHeight="1" spans="1:9">
      <c r="A18" s="8">
        <v>17</v>
      </c>
      <c r="B18" s="8"/>
      <c r="C18" s="34" t="s">
        <v>533</v>
      </c>
      <c r="D18" s="34" t="s">
        <v>534</v>
      </c>
      <c r="E18" s="35" t="s">
        <v>238</v>
      </c>
      <c r="F18" s="36" t="s">
        <v>535</v>
      </c>
      <c r="G18" s="37" t="s">
        <v>536</v>
      </c>
      <c r="H18" s="35" t="s">
        <v>241</v>
      </c>
      <c r="I18" s="35" t="s">
        <v>537</v>
      </c>
    </row>
    <row r="19" s="25" customFormat="1" ht="21" customHeight="1" spans="1:9">
      <c r="A19" s="8">
        <v>18</v>
      </c>
      <c r="B19" s="8"/>
      <c r="C19" s="30" t="s">
        <v>538</v>
      </c>
      <c r="D19" s="31" t="s">
        <v>539</v>
      </c>
      <c r="E19" s="32" t="s">
        <v>51</v>
      </c>
      <c r="F19" s="33" t="s">
        <v>12</v>
      </c>
      <c r="G19" s="33" t="s">
        <v>540</v>
      </c>
      <c r="H19" s="32" t="s">
        <v>13</v>
      </c>
      <c r="I19" s="32" t="s">
        <v>541</v>
      </c>
    </row>
    <row r="20" s="25" customFormat="1" ht="21" hidden="1" customHeight="1" spans="1:9">
      <c r="A20" s="8">
        <v>19</v>
      </c>
      <c r="B20" s="8" t="s">
        <v>542</v>
      </c>
      <c r="C20" s="30" t="s">
        <v>543</v>
      </c>
      <c r="D20" s="31" t="s">
        <v>544</v>
      </c>
      <c r="E20" s="32" t="s">
        <v>51</v>
      </c>
      <c r="F20" s="33" t="s">
        <v>143</v>
      </c>
      <c r="G20" s="33">
        <v>17585312543</v>
      </c>
      <c r="H20" s="32" t="s">
        <v>13</v>
      </c>
      <c r="I20" s="32" t="s">
        <v>541</v>
      </c>
    </row>
    <row r="21" s="25" customFormat="1" ht="21" customHeight="1" spans="1:9">
      <c r="A21" s="8">
        <v>20</v>
      </c>
      <c r="B21" s="8"/>
      <c r="C21" s="12" t="s">
        <v>545</v>
      </c>
      <c r="D21" s="10" t="s">
        <v>546</v>
      </c>
      <c r="E21" s="40" t="s">
        <v>547</v>
      </c>
      <c r="F21" s="11" t="s">
        <v>548</v>
      </c>
      <c r="G21" s="11">
        <v>13985056974</v>
      </c>
      <c r="H21" s="40" t="s">
        <v>194</v>
      </c>
      <c r="I21" s="38" t="s">
        <v>541</v>
      </c>
    </row>
    <row r="22" s="25" customFormat="1" ht="21" hidden="1" customHeight="1" spans="1:9">
      <c r="A22" s="8">
        <v>21</v>
      </c>
      <c r="B22" s="8" t="s">
        <v>549</v>
      </c>
      <c r="C22" s="34" t="s">
        <v>550</v>
      </c>
      <c r="D22" s="34" t="s">
        <v>551</v>
      </c>
      <c r="E22" s="35" t="s">
        <v>238</v>
      </c>
      <c r="F22" s="36" t="s">
        <v>552</v>
      </c>
      <c r="G22" s="37">
        <v>13765003088</v>
      </c>
      <c r="H22" s="35" t="s">
        <v>241</v>
      </c>
      <c r="I22" s="38" t="s">
        <v>541</v>
      </c>
    </row>
    <row r="23" s="25" customFormat="1" ht="21" customHeight="1" spans="1:9">
      <c r="A23" s="8">
        <v>22</v>
      </c>
      <c r="B23" s="8"/>
      <c r="C23" s="41" t="s">
        <v>553</v>
      </c>
      <c r="D23" s="41" t="s">
        <v>554</v>
      </c>
      <c r="E23" s="42" t="s">
        <v>254</v>
      </c>
      <c r="F23" s="42" t="s">
        <v>555</v>
      </c>
      <c r="G23" s="43">
        <v>18585816688</v>
      </c>
      <c r="H23" s="44" t="s">
        <v>556</v>
      </c>
      <c r="I23" s="38" t="s">
        <v>541</v>
      </c>
    </row>
    <row r="24" s="25" customFormat="1" ht="21" customHeight="1" spans="1:9">
      <c r="A24" s="8">
        <v>23</v>
      </c>
      <c r="B24" s="8"/>
      <c r="C24" s="34" t="s">
        <v>557</v>
      </c>
      <c r="D24" s="34" t="s">
        <v>558</v>
      </c>
      <c r="E24" s="35" t="s">
        <v>88</v>
      </c>
      <c r="F24" s="36" t="s">
        <v>559</v>
      </c>
      <c r="G24" s="37" t="s">
        <v>560</v>
      </c>
      <c r="H24" s="35" t="s">
        <v>241</v>
      </c>
      <c r="I24" s="35" t="s">
        <v>561</v>
      </c>
    </row>
    <row r="25" s="25" customFormat="1" ht="25" customHeight="1" spans="1:9">
      <c r="A25" s="8">
        <v>133</v>
      </c>
      <c r="B25" s="8"/>
      <c r="C25" s="41" t="s">
        <v>562</v>
      </c>
      <c r="D25" s="41" t="s">
        <v>563</v>
      </c>
      <c r="E25" s="42" t="s">
        <v>16</v>
      </c>
      <c r="F25" s="42" t="s">
        <v>564</v>
      </c>
      <c r="G25" s="43" t="s">
        <v>565</v>
      </c>
      <c r="H25" s="45" t="s">
        <v>346</v>
      </c>
      <c r="I25" s="42" t="s">
        <v>566</v>
      </c>
    </row>
    <row r="26" s="25" customFormat="1" ht="21" customHeight="1" spans="1:9">
      <c r="A26" s="8">
        <v>72</v>
      </c>
      <c r="B26" s="8"/>
      <c r="C26" s="34" t="s">
        <v>567</v>
      </c>
      <c r="D26" s="34" t="s">
        <v>568</v>
      </c>
      <c r="E26" s="35" t="s">
        <v>51</v>
      </c>
      <c r="F26" s="36" t="s">
        <v>569</v>
      </c>
      <c r="G26" s="37" t="s">
        <v>570</v>
      </c>
      <c r="H26" s="35" t="s">
        <v>241</v>
      </c>
      <c r="I26" s="55" t="s">
        <v>571</v>
      </c>
    </row>
    <row r="27" s="25" customFormat="1" ht="21" customHeight="1" spans="1:9">
      <c r="A27" s="8">
        <v>77</v>
      </c>
      <c r="B27" s="8"/>
      <c r="C27" s="34" t="s">
        <v>572</v>
      </c>
      <c r="D27" s="34" t="s">
        <v>573</v>
      </c>
      <c r="E27" s="35" t="s">
        <v>238</v>
      </c>
      <c r="F27" s="36" t="s">
        <v>574</v>
      </c>
      <c r="G27" s="37">
        <v>13985111186</v>
      </c>
      <c r="H27" s="35" t="s">
        <v>241</v>
      </c>
      <c r="I27" s="55" t="s">
        <v>571</v>
      </c>
    </row>
    <row r="28" s="25" customFormat="1" ht="21" customHeight="1" spans="1:9">
      <c r="A28" s="8">
        <v>84</v>
      </c>
      <c r="B28" s="8"/>
      <c r="C28" s="34" t="s">
        <v>575</v>
      </c>
      <c r="D28" s="34" t="s">
        <v>576</v>
      </c>
      <c r="E28" s="35" t="s">
        <v>155</v>
      </c>
      <c r="F28" s="36" t="s">
        <v>287</v>
      </c>
      <c r="G28" s="37">
        <v>18685169005</v>
      </c>
      <c r="H28" s="35" t="s">
        <v>241</v>
      </c>
      <c r="I28" s="55"/>
    </row>
    <row r="29" s="25" customFormat="1" ht="21" customHeight="1" spans="1:9">
      <c r="A29" s="8">
        <v>24</v>
      </c>
      <c r="B29" s="8"/>
      <c r="C29" s="34" t="s">
        <v>577</v>
      </c>
      <c r="D29" s="34" t="s">
        <v>578</v>
      </c>
      <c r="E29" s="35" t="s">
        <v>88</v>
      </c>
      <c r="F29" s="36" t="s">
        <v>579</v>
      </c>
      <c r="G29" s="37">
        <v>18502828968</v>
      </c>
      <c r="H29" s="35" t="s">
        <v>241</v>
      </c>
      <c r="I29" s="35" t="s">
        <v>580</v>
      </c>
    </row>
    <row r="30" s="25" customFormat="1" spans="1:10">
      <c r="A30" s="46">
        <v>4</v>
      </c>
      <c r="B30" s="46">
        <v>4</v>
      </c>
      <c r="C30" s="47" t="s">
        <v>581</v>
      </c>
      <c r="D30" s="48" t="s">
        <v>582</v>
      </c>
      <c r="E30" s="46" t="s">
        <v>16</v>
      </c>
      <c r="F30" s="49" t="s">
        <v>583</v>
      </c>
      <c r="G30" s="49">
        <v>18684102612</v>
      </c>
      <c r="H30" s="46" t="s">
        <v>13</v>
      </c>
      <c r="I30" s="46" t="s">
        <v>584</v>
      </c>
      <c r="J30" s="25" t="str">
        <f>VLOOKUP(C30,[1]民办园证照号统计!B:B,1,0)</f>
        <v>贵阳市云岩区茶店幼儿园</v>
      </c>
    </row>
    <row r="31" s="25" customFormat="1" spans="1:10">
      <c r="A31" s="50">
        <v>6</v>
      </c>
      <c r="B31" s="50">
        <v>6</v>
      </c>
      <c r="C31" s="47" t="s">
        <v>585</v>
      </c>
      <c r="D31" s="51" t="s">
        <v>586</v>
      </c>
      <c r="E31" s="50" t="s">
        <v>102</v>
      </c>
      <c r="F31" s="52" t="s">
        <v>176</v>
      </c>
      <c r="G31" s="52">
        <v>15985119595</v>
      </c>
      <c r="H31" s="50" t="s">
        <v>13</v>
      </c>
      <c r="I31" s="50" t="s">
        <v>587</v>
      </c>
      <c r="J31" s="25" t="str">
        <f>VLOOKUP(C31,[1]民办园证照号统计!B:B,1,0)</f>
        <v>贵阳市云岩区德馨幼儿园</v>
      </c>
    </row>
    <row r="32" s="25" customFormat="1" spans="1:10">
      <c r="A32" s="8">
        <v>57</v>
      </c>
      <c r="B32" s="8">
        <v>2</v>
      </c>
      <c r="C32" s="12" t="s">
        <v>588</v>
      </c>
      <c r="D32" s="10" t="s">
        <v>589</v>
      </c>
      <c r="E32" s="40" t="s">
        <v>66</v>
      </c>
      <c r="F32" s="11" t="s">
        <v>590</v>
      </c>
      <c r="G32" s="11">
        <v>18275356827</v>
      </c>
      <c r="H32" s="40" t="s">
        <v>194</v>
      </c>
      <c r="I32" s="40" t="s">
        <v>591</v>
      </c>
      <c r="J32" s="25" t="str">
        <f>VLOOKUP(C32,[1]民办园证照号统计!B:B,1,0)</f>
        <v>贵阳市云岩区立禾幼儿园</v>
      </c>
    </row>
    <row r="33" s="25" customFormat="1" ht="42" customHeight="1" spans="1:5">
      <c r="A33" s="1"/>
      <c r="B33" s="1"/>
      <c r="C33" s="53"/>
      <c r="D33" s="53"/>
      <c r="E33" s="53"/>
    </row>
  </sheetData>
  <autoFilter xmlns:etc="http://www.wps.cn/officeDocument/2017/etCustomData" ref="A2:J32" etc:filterBottomFollowUsedRange="0">
    <filterColumn colId="1">
      <filters blank="1">
        <filter val="2"/>
        <filter val="4"/>
        <filter val="6"/>
      </filters>
    </filterColumn>
    <extLst/>
  </autoFilter>
  <mergeCells count="1">
    <mergeCell ref="A2:B2"/>
  </mergeCells>
  <conditionalFormatting sqref="C16">
    <cfRule type="duplicateValues" dxfId="0" priority="1"/>
  </conditionalFormatting>
  <conditionalFormatting sqref="C28:C29 C14">
    <cfRule type="duplicateValues" dxfId="0" priority="2"/>
  </conditionalFormatting>
  <conditionalFormatting sqref="C26:C27 C24 C18 C22 C15">
    <cfRule type="duplicateValues" dxfId="0" priority="3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A2" sqref="A2:B2"/>
    </sheetView>
  </sheetViews>
  <sheetFormatPr defaultColWidth="9" defaultRowHeight="13.5"/>
  <cols>
    <col min="1" max="1" width="3.375" customWidth="1"/>
    <col min="2" max="2" width="14.375" customWidth="1"/>
    <col min="3" max="4" width="28.75" customWidth="1"/>
    <col min="5" max="5" width="15.5" customWidth="1"/>
    <col min="6" max="6" width="7" customWidth="1"/>
    <col min="7" max="7" width="12.625" customWidth="1"/>
    <col min="8" max="8" width="11.875" customWidth="1"/>
    <col min="9" max="9" width="10.375" customWidth="1"/>
  </cols>
  <sheetData>
    <row r="1" s="25" customFormat="1" ht="47" customHeight="1" spans="1:9">
      <c r="A1" s="26"/>
      <c r="B1" s="27" t="s">
        <v>592</v>
      </c>
      <c r="C1" s="27"/>
      <c r="D1" s="27"/>
      <c r="E1" s="27"/>
      <c r="F1" s="27"/>
      <c r="G1" s="27"/>
      <c r="H1" s="27"/>
      <c r="I1" s="27"/>
    </row>
    <row r="2" s="25" customFormat="1" ht="27" customHeight="1" spans="1:9">
      <c r="A2" s="4" t="s">
        <v>1</v>
      </c>
      <c r="B2" s="5"/>
      <c r="C2" s="28" t="s">
        <v>2</v>
      </c>
      <c r="D2" s="29" t="s">
        <v>3</v>
      </c>
      <c r="E2" s="29" t="s">
        <v>4</v>
      </c>
      <c r="F2" s="29" t="s">
        <v>5</v>
      </c>
      <c r="G2" s="29" t="s">
        <v>6</v>
      </c>
      <c r="H2" s="29" t="s">
        <v>7</v>
      </c>
      <c r="I2" s="28" t="s">
        <v>8</v>
      </c>
    </row>
    <row r="3" s="25" customFormat="1" ht="21" customHeight="1" spans="1:9">
      <c r="A3" s="8">
        <v>3</v>
      </c>
      <c r="B3" s="8" t="s">
        <v>482</v>
      </c>
      <c r="C3" s="30" t="s">
        <v>483</v>
      </c>
      <c r="D3" s="31" t="s">
        <v>484</v>
      </c>
      <c r="E3" s="32" t="s">
        <v>73</v>
      </c>
      <c r="F3" s="33" t="s">
        <v>485</v>
      </c>
      <c r="G3" s="33">
        <v>13765090824</v>
      </c>
      <c r="H3" s="32" t="s">
        <v>13</v>
      </c>
      <c r="I3" s="32" t="s">
        <v>478</v>
      </c>
    </row>
    <row r="4" s="25" customFormat="1" ht="21" customHeight="1" spans="1:9">
      <c r="A4" s="8">
        <v>6</v>
      </c>
      <c r="B4" s="8" t="s">
        <v>495</v>
      </c>
      <c r="C4" s="30" t="s">
        <v>496</v>
      </c>
      <c r="D4" s="31" t="s">
        <v>497</v>
      </c>
      <c r="E4" s="32" t="s">
        <v>11</v>
      </c>
      <c r="F4" s="33" t="s">
        <v>23</v>
      </c>
      <c r="G4" s="33">
        <v>13511958092</v>
      </c>
      <c r="H4" s="32" t="s">
        <v>13</v>
      </c>
      <c r="I4" s="32" t="s">
        <v>494</v>
      </c>
    </row>
    <row r="5" s="25" customFormat="1" ht="21" customHeight="1" spans="1:9">
      <c r="A5" s="8">
        <v>9</v>
      </c>
      <c r="B5" s="8" t="s">
        <v>504</v>
      </c>
      <c r="C5" s="30" t="s">
        <v>505</v>
      </c>
      <c r="D5" s="31" t="s">
        <v>506</v>
      </c>
      <c r="E5" s="32" t="s">
        <v>51</v>
      </c>
      <c r="F5" s="33" t="s">
        <v>507</v>
      </c>
      <c r="G5" s="33">
        <v>13639064904</v>
      </c>
      <c r="H5" s="32" t="s">
        <v>13</v>
      </c>
      <c r="I5" s="32" t="s">
        <v>501</v>
      </c>
    </row>
    <row r="6" s="25" customFormat="1" ht="21" customHeight="1" spans="1:9">
      <c r="A6" s="8">
        <v>10</v>
      </c>
      <c r="B6" s="8" t="s">
        <v>508</v>
      </c>
      <c r="C6" s="30" t="s">
        <v>509</v>
      </c>
      <c r="D6" s="31" t="s">
        <v>510</v>
      </c>
      <c r="E6" s="32" t="s">
        <v>66</v>
      </c>
      <c r="F6" s="33" t="s">
        <v>99</v>
      </c>
      <c r="G6" s="33" t="s">
        <v>181</v>
      </c>
      <c r="H6" s="32" t="s">
        <v>13</v>
      </c>
      <c r="I6" s="32" t="s">
        <v>501</v>
      </c>
    </row>
    <row r="7" s="25" customFormat="1" ht="21" customHeight="1" spans="1:9">
      <c r="A7" s="8">
        <v>11</v>
      </c>
      <c r="B7" s="8" t="s">
        <v>511</v>
      </c>
      <c r="C7" s="30" t="s">
        <v>512</v>
      </c>
      <c r="D7" s="31" t="s">
        <v>513</v>
      </c>
      <c r="E7" s="32" t="s">
        <v>16</v>
      </c>
      <c r="F7" s="33" t="s">
        <v>223</v>
      </c>
      <c r="G7" s="33">
        <v>13984045577</v>
      </c>
      <c r="H7" s="32" t="s">
        <v>13</v>
      </c>
      <c r="I7" s="32" t="s">
        <v>501</v>
      </c>
    </row>
    <row r="8" s="25" customFormat="1" ht="21" customHeight="1" spans="1:9">
      <c r="A8" s="8">
        <v>13</v>
      </c>
      <c r="B8" s="8" t="s">
        <v>514</v>
      </c>
      <c r="C8" s="34" t="s">
        <v>515</v>
      </c>
      <c r="D8" s="34" t="s">
        <v>516</v>
      </c>
      <c r="E8" s="35" t="s">
        <v>238</v>
      </c>
      <c r="F8" s="36" t="s">
        <v>517</v>
      </c>
      <c r="G8" s="37" t="s">
        <v>518</v>
      </c>
      <c r="H8" s="35" t="s">
        <v>241</v>
      </c>
      <c r="I8" s="35" t="s">
        <v>501</v>
      </c>
    </row>
    <row r="9" s="25" customFormat="1" ht="21" customHeight="1" spans="1:9">
      <c r="A9" s="8">
        <v>14</v>
      </c>
      <c r="B9" s="8" t="s">
        <v>519</v>
      </c>
      <c r="C9" s="34" t="s">
        <v>520</v>
      </c>
      <c r="D9" s="34" t="s">
        <v>521</v>
      </c>
      <c r="E9" s="35" t="s">
        <v>254</v>
      </c>
      <c r="F9" s="36" t="s">
        <v>522</v>
      </c>
      <c r="G9" s="37" t="s">
        <v>523</v>
      </c>
      <c r="H9" s="35" t="s">
        <v>241</v>
      </c>
      <c r="I9" s="35" t="s">
        <v>501</v>
      </c>
    </row>
    <row r="10" s="25" customFormat="1" ht="21" customHeight="1" spans="1:9">
      <c r="A10" s="8">
        <v>19</v>
      </c>
      <c r="B10" s="8" t="s">
        <v>542</v>
      </c>
      <c r="C10" s="30" t="s">
        <v>543</v>
      </c>
      <c r="D10" s="31" t="s">
        <v>544</v>
      </c>
      <c r="E10" s="32" t="s">
        <v>51</v>
      </c>
      <c r="F10" s="33" t="s">
        <v>143</v>
      </c>
      <c r="G10" s="33">
        <v>17585312543</v>
      </c>
      <c r="H10" s="32" t="s">
        <v>13</v>
      </c>
      <c r="I10" s="32" t="s">
        <v>541</v>
      </c>
    </row>
    <row r="11" s="25" customFormat="1" ht="21" customHeight="1" spans="1:9">
      <c r="A11" s="8">
        <v>21</v>
      </c>
      <c r="B11" s="8" t="s">
        <v>549</v>
      </c>
      <c r="C11" s="34" t="s">
        <v>550</v>
      </c>
      <c r="D11" s="34" t="s">
        <v>551</v>
      </c>
      <c r="E11" s="35" t="s">
        <v>238</v>
      </c>
      <c r="F11" s="36" t="s">
        <v>552</v>
      </c>
      <c r="G11" s="37">
        <v>13765003088</v>
      </c>
      <c r="H11" s="35" t="s">
        <v>241</v>
      </c>
      <c r="I11" s="38" t="s">
        <v>541</v>
      </c>
    </row>
  </sheetData>
  <mergeCells count="2">
    <mergeCell ref="B1:I1"/>
    <mergeCell ref="A2:B2"/>
  </mergeCells>
  <conditionalFormatting sqref="C8">
    <cfRule type="duplicateValues" dxfId="0" priority="1"/>
  </conditionalFormatting>
  <conditionalFormatting sqref="C9 C11">
    <cfRule type="duplicateValues" dxfId="0" priority="2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topLeftCell="A2" workbookViewId="0">
      <selection activeCell="C15" sqref="C15"/>
    </sheetView>
  </sheetViews>
  <sheetFormatPr defaultColWidth="9" defaultRowHeight="13.5"/>
  <cols>
    <col min="1" max="1" width="4.375" style="2" customWidth="1"/>
    <col min="2" max="2" width="2.375" style="2" customWidth="1"/>
    <col min="3" max="3" width="26.875" style="2" customWidth="1"/>
    <col min="4" max="4" width="35.375" style="2" customWidth="1"/>
    <col min="5" max="5" width="15.5" style="2" customWidth="1"/>
    <col min="6" max="6" width="26" style="2" customWidth="1"/>
    <col min="7" max="7" width="24.625" style="2" customWidth="1"/>
    <col min="8" max="8" width="21.625" style="2" customWidth="1"/>
    <col min="9" max="9" width="17" style="2" customWidth="1"/>
    <col min="10" max="10" width="8.125" style="2" customWidth="1"/>
    <col min="11" max="16384" width="9" style="2"/>
  </cols>
  <sheetData>
    <row r="1" ht="37" customHeight="1" spans="1:9">
      <c r="A1" s="3" t="s">
        <v>593</v>
      </c>
      <c r="B1" s="3"/>
      <c r="C1" s="3"/>
      <c r="D1" s="3"/>
      <c r="E1" s="3"/>
      <c r="F1" s="3"/>
      <c r="G1" s="3"/>
      <c r="H1" s="3"/>
      <c r="I1" s="3"/>
    </row>
    <row r="2" s="1" customFormat="1" ht="27" customHeight="1" spans="1:9">
      <c r="A2" s="4" t="s">
        <v>1</v>
      </c>
      <c r="B2" s="5"/>
      <c r="C2" s="6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6" t="s">
        <v>8</v>
      </c>
    </row>
    <row r="3" s="1" customFormat="1" ht="21" customHeight="1" spans="1:10">
      <c r="A3" s="8">
        <v>1</v>
      </c>
      <c r="B3" s="8"/>
      <c r="C3" s="9" t="s">
        <v>594</v>
      </c>
      <c r="D3" s="10" t="s">
        <v>476</v>
      </c>
      <c r="E3" s="8" t="s">
        <v>66</v>
      </c>
      <c r="F3" s="11" t="s">
        <v>477</v>
      </c>
      <c r="G3" s="11">
        <v>18786624765</v>
      </c>
      <c r="H3" s="8" t="s">
        <v>13</v>
      </c>
      <c r="I3" s="8" t="s">
        <v>478</v>
      </c>
      <c r="J3" s="1" t="s">
        <v>595</v>
      </c>
    </row>
    <row r="4" s="1" customFormat="1" ht="21" customHeight="1" spans="1:10">
      <c r="A4" s="8">
        <v>2</v>
      </c>
      <c r="B4" s="8"/>
      <c r="C4" s="9" t="s">
        <v>479</v>
      </c>
      <c r="D4" s="10" t="s">
        <v>480</v>
      </c>
      <c r="E4" s="8" t="s">
        <v>16</v>
      </c>
      <c r="F4" s="11" t="s">
        <v>201</v>
      </c>
      <c r="G4" s="11">
        <v>18984122337</v>
      </c>
      <c r="H4" s="8" t="s">
        <v>13</v>
      </c>
      <c r="I4" s="23" t="s">
        <v>481</v>
      </c>
      <c r="J4" s="1" t="s">
        <v>595</v>
      </c>
    </row>
    <row r="5" s="1" customFormat="1" ht="21" customHeight="1" spans="1:10">
      <c r="A5" s="8">
        <v>3</v>
      </c>
      <c r="B5" s="8"/>
      <c r="C5" s="12" t="s">
        <v>486</v>
      </c>
      <c r="D5" s="10" t="s">
        <v>487</v>
      </c>
      <c r="E5" s="8" t="s">
        <v>11</v>
      </c>
      <c r="F5" s="11" t="s">
        <v>74</v>
      </c>
      <c r="G5" s="11" t="s">
        <v>488</v>
      </c>
      <c r="H5" s="8" t="s">
        <v>194</v>
      </c>
      <c r="I5" s="8" t="s">
        <v>489</v>
      </c>
      <c r="J5" s="1" t="s">
        <v>595</v>
      </c>
    </row>
    <row r="6" s="1" customFormat="1" ht="21" customHeight="1" spans="1:10">
      <c r="A6" s="8">
        <v>4</v>
      </c>
      <c r="B6" s="8"/>
      <c r="C6" s="13" t="s">
        <v>490</v>
      </c>
      <c r="D6" s="10" t="s">
        <v>491</v>
      </c>
      <c r="E6" s="8" t="s">
        <v>73</v>
      </c>
      <c r="F6" s="11" t="s">
        <v>492</v>
      </c>
      <c r="G6" s="11" t="s">
        <v>493</v>
      </c>
      <c r="H6" s="8" t="s">
        <v>194</v>
      </c>
      <c r="I6" s="8" t="s">
        <v>494</v>
      </c>
      <c r="J6" s="1" t="s">
        <v>596</v>
      </c>
    </row>
    <row r="7" s="1" customFormat="1" ht="28" customHeight="1" spans="1:10">
      <c r="A7" s="8">
        <v>5</v>
      </c>
      <c r="B7" s="8"/>
      <c r="C7" s="9" t="s">
        <v>498</v>
      </c>
      <c r="D7" s="10" t="s">
        <v>499</v>
      </c>
      <c r="E7" s="8" t="s">
        <v>16</v>
      </c>
      <c r="F7" s="11" t="s">
        <v>27</v>
      </c>
      <c r="G7" s="11" t="s">
        <v>500</v>
      </c>
      <c r="H7" s="8" t="s">
        <v>13</v>
      </c>
      <c r="I7" s="8" t="s">
        <v>501</v>
      </c>
      <c r="J7" s="1" t="s">
        <v>596</v>
      </c>
    </row>
    <row r="8" s="1" customFormat="1" ht="21" customHeight="1" spans="1:10">
      <c r="A8" s="8">
        <v>6</v>
      </c>
      <c r="B8" s="8"/>
      <c r="C8" s="9" t="s">
        <v>502</v>
      </c>
      <c r="D8" s="10" t="s">
        <v>503</v>
      </c>
      <c r="E8" s="8" t="s">
        <v>66</v>
      </c>
      <c r="F8" s="11" t="s">
        <v>137</v>
      </c>
      <c r="G8" s="11">
        <v>13312287126</v>
      </c>
      <c r="H8" s="8" t="s">
        <v>13</v>
      </c>
      <c r="I8" s="8" t="s">
        <v>501</v>
      </c>
      <c r="J8" s="1" t="s">
        <v>596</v>
      </c>
    </row>
    <row r="9" s="1" customFormat="1" ht="21" customHeight="1" spans="1:10">
      <c r="A9" s="8">
        <v>7</v>
      </c>
      <c r="B9" s="8"/>
      <c r="C9" s="14" t="s">
        <v>524</v>
      </c>
      <c r="D9" s="14" t="s">
        <v>525</v>
      </c>
      <c r="E9" s="8" t="s">
        <v>155</v>
      </c>
      <c r="F9" s="15" t="s">
        <v>526</v>
      </c>
      <c r="G9" s="16" t="s">
        <v>527</v>
      </c>
      <c r="H9" s="8" t="s">
        <v>241</v>
      </c>
      <c r="I9" s="8" t="s">
        <v>528</v>
      </c>
      <c r="J9" s="1" t="s">
        <v>596</v>
      </c>
    </row>
    <row r="10" s="1" customFormat="1" ht="21" customHeight="1" spans="1:10">
      <c r="A10" s="8">
        <v>8</v>
      </c>
      <c r="B10" s="8"/>
      <c r="C10" s="9" t="s">
        <v>529</v>
      </c>
      <c r="D10" s="10" t="s">
        <v>530</v>
      </c>
      <c r="E10" s="8" t="s">
        <v>88</v>
      </c>
      <c r="F10" s="11" t="s">
        <v>531</v>
      </c>
      <c r="G10" s="11" t="s">
        <v>532</v>
      </c>
      <c r="H10" s="8" t="s">
        <v>13</v>
      </c>
      <c r="I10" s="8" t="s">
        <v>528</v>
      </c>
      <c r="J10" s="1" t="s">
        <v>596</v>
      </c>
    </row>
    <row r="11" s="1" customFormat="1" ht="28" customHeight="1" spans="1:10">
      <c r="A11" s="8">
        <v>9</v>
      </c>
      <c r="B11" s="8"/>
      <c r="C11" s="14" t="s">
        <v>533</v>
      </c>
      <c r="D11" s="14" t="s">
        <v>534</v>
      </c>
      <c r="E11" s="8" t="s">
        <v>238</v>
      </c>
      <c r="F11" s="15" t="s">
        <v>535</v>
      </c>
      <c r="G11" s="16" t="s">
        <v>536</v>
      </c>
      <c r="H11" s="8" t="s">
        <v>241</v>
      </c>
      <c r="I11" s="8" t="s">
        <v>537</v>
      </c>
      <c r="J11" s="1" t="s">
        <v>597</v>
      </c>
    </row>
    <row r="12" s="1" customFormat="1" ht="21" customHeight="1" spans="1:9">
      <c r="A12" s="8">
        <v>10</v>
      </c>
      <c r="B12" s="8"/>
      <c r="C12" s="9" t="s">
        <v>538</v>
      </c>
      <c r="D12" s="10" t="s">
        <v>539</v>
      </c>
      <c r="E12" s="8" t="s">
        <v>51</v>
      </c>
      <c r="F12" s="11" t="s">
        <v>12</v>
      </c>
      <c r="G12" s="11" t="s">
        <v>540</v>
      </c>
      <c r="H12" s="8" t="s">
        <v>13</v>
      </c>
      <c r="I12" s="8" t="s">
        <v>541</v>
      </c>
    </row>
    <row r="13" s="1" customFormat="1" ht="21" customHeight="1" spans="1:9">
      <c r="A13" s="8">
        <v>11</v>
      </c>
      <c r="B13" s="8"/>
      <c r="C13" s="12" t="s">
        <v>545</v>
      </c>
      <c r="D13" s="10" t="s">
        <v>546</v>
      </c>
      <c r="E13" s="8" t="s">
        <v>547</v>
      </c>
      <c r="F13" s="11" t="s">
        <v>548</v>
      </c>
      <c r="G13" s="11">
        <v>13985056974</v>
      </c>
      <c r="H13" s="8" t="s">
        <v>194</v>
      </c>
      <c r="I13" s="8" t="s">
        <v>541</v>
      </c>
    </row>
    <row r="14" s="1" customFormat="1" ht="21" customHeight="1" spans="1:9">
      <c r="A14" s="8">
        <v>12</v>
      </c>
      <c r="B14" s="8"/>
      <c r="C14" s="17" t="s">
        <v>553</v>
      </c>
      <c r="D14" s="17" t="s">
        <v>554</v>
      </c>
      <c r="E14" s="8" t="s">
        <v>254</v>
      </c>
      <c r="F14" s="8" t="s">
        <v>555</v>
      </c>
      <c r="G14" s="16">
        <v>18585816688</v>
      </c>
      <c r="H14" s="18" t="s">
        <v>556</v>
      </c>
      <c r="I14" s="8" t="s">
        <v>541</v>
      </c>
    </row>
    <row r="15" s="1" customFormat="1" ht="21" customHeight="1" spans="1:9">
      <c r="A15" s="8">
        <v>13</v>
      </c>
      <c r="B15" s="8"/>
      <c r="C15" s="14" t="s">
        <v>557</v>
      </c>
      <c r="D15" s="14" t="s">
        <v>558</v>
      </c>
      <c r="E15" s="8" t="s">
        <v>88</v>
      </c>
      <c r="F15" s="15" t="s">
        <v>559</v>
      </c>
      <c r="G15" s="16" t="s">
        <v>560</v>
      </c>
      <c r="H15" s="8" t="s">
        <v>241</v>
      </c>
      <c r="I15" s="8" t="s">
        <v>561</v>
      </c>
    </row>
    <row r="16" s="1" customFormat="1" ht="25" customHeight="1" spans="1:10">
      <c r="A16" s="8">
        <v>14</v>
      </c>
      <c r="B16" s="8"/>
      <c r="C16" s="17" t="s">
        <v>562</v>
      </c>
      <c r="D16" s="17" t="s">
        <v>563</v>
      </c>
      <c r="E16" s="8" t="s">
        <v>16</v>
      </c>
      <c r="F16" s="8" t="s">
        <v>564</v>
      </c>
      <c r="G16" s="16" t="s">
        <v>565</v>
      </c>
      <c r="H16" s="19" t="s">
        <v>346</v>
      </c>
      <c r="I16" s="8" t="s">
        <v>566</v>
      </c>
      <c r="J16" s="1" t="s">
        <v>596</v>
      </c>
    </row>
    <row r="17" s="1" customFormat="1" ht="21" customHeight="1" spans="1:9">
      <c r="A17" s="8">
        <v>15</v>
      </c>
      <c r="B17" s="8"/>
      <c r="C17" s="14" t="s">
        <v>567</v>
      </c>
      <c r="D17" s="14" t="s">
        <v>568</v>
      </c>
      <c r="E17" s="8" t="s">
        <v>51</v>
      </c>
      <c r="F17" s="15" t="s">
        <v>569</v>
      </c>
      <c r="G17" s="16" t="s">
        <v>570</v>
      </c>
      <c r="H17" s="8" t="s">
        <v>241</v>
      </c>
      <c r="I17" s="24" t="s">
        <v>571</v>
      </c>
    </row>
    <row r="18" s="1" customFormat="1" ht="21" customHeight="1" spans="1:9">
      <c r="A18" s="8">
        <v>16</v>
      </c>
      <c r="B18" s="8"/>
      <c r="C18" s="14" t="s">
        <v>572</v>
      </c>
      <c r="D18" s="14" t="s">
        <v>573</v>
      </c>
      <c r="E18" s="8" t="s">
        <v>238</v>
      </c>
      <c r="F18" s="15" t="s">
        <v>574</v>
      </c>
      <c r="G18" s="16">
        <v>13985111186</v>
      </c>
      <c r="H18" s="8" t="s">
        <v>241</v>
      </c>
      <c r="I18" s="24" t="s">
        <v>571</v>
      </c>
    </row>
    <row r="19" s="1" customFormat="1" ht="21" customHeight="1" spans="1:10">
      <c r="A19" s="8">
        <v>17</v>
      </c>
      <c r="B19" s="8"/>
      <c r="C19" s="14" t="s">
        <v>575</v>
      </c>
      <c r="D19" s="14" t="s">
        <v>576</v>
      </c>
      <c r="E19" s="8" t="s">
        <v>155</v>
      </c>
      <c r="F19" s="15" t="s">
        <v>287</v>
      </c>
      <c r="G19" s="16">
        <v>18685169005</v>
      </c>
      <c r="H19" s="8" t="s">
        <v>241</v>
      </c>
      <c r="I19" s="24"/>
      <c r="J19" s="1" t="s">
        <v>596</v>
      </c>
    </row>
    <row r="20" s="1" customFormat="1" ht="21" customHeight="1" spans="1:9">
      <c r="A20" s="8">
        <v>18</v>
      </c>
      <c r="B20" s="8"/>
      <c r="C20" s="14" t="s">
        <v>577</v>
      </c>
      <c r="D20" s="14" t="s">
        <v>578</v>
      </c>
      <c r="E20" s="8" t="s">
        <v>88</v>
      </c>
      <c r="F20" s="15" t="s">
        <v>579</v>
      </c>
      <c r="G20" s="16">
        <v>18502828968</v>
      </c>
      <c r="H20" s="8" t="s">
        <v>241</v>
      </c>
      <c r="I20" s="8" t="s">
        <v>580</v>
      </c>
    </row>
    <row r="21" s="1" customFormat="1" ht="27" spans="1:9">
      <c r="A21" s="8">
        <v>19</v>
      </c>
      <c r="B21" s="8">
        <v>4</v>
      </c>
      <c r="C21" s="9" t="s">
        <v>581</v>
      </c>
      <c r="D21" s="10" t="s">
        <v>582</v>
      </c>
      <c r="E21" s="8" t="s">
        <v>16</v>
      </c>
      <c r="F21" s="11" t="s">
        <v>583</v>
      </c>
      <c r="G21" s="11">
        <v>18684102612</v>
      </c>
      <c r="H21" s="8" t="s">
        <v>13</v>
      </c>
      <c r="I21" s="8" t="s">
        <v>584</v>
      </c>
    </row>
    <row r="22" s="1" customFormat="1" ht="27" spans="1:9">
      <c r="A22" s="8">
        <v>20</v>
      </c>
      <c r="B22" s="20">
        <v>6</v>
      </c>
      <c r="C22" s="9" t="s">
        <v>585</v>
      </c>
      <c r="D22" s="21" t="s">
        <v>586</v>
      </c>
      <c r="E22" s="20" t="s">
        <v>102</v>
      </c>
      <c r="F22" s="22" t="s">
        <v>176</v>
      </c>
      <c r="G22" s="22">
        <v>15985119595</v>
      </c>
      <c r="H22" s="20" t="s">
        <v>13</v>
      </c>
      <c r="I22" s="20" t="s">
        <v>587</v>
      </c>
    </row>
    <row r="23" s="1" customFormat="1" ht="27" spans="1:9">
      <c r="A23" s="8">
        <v>21</v>
      </c>
      <c r="B23" s="8">
        <v>2</v>
      </c>
      <c r="C23" s="12" t="s">
        <v>588</v>
      </c>
      <c r="D23" s="10" t="s">
        <v>589</v>
      </c>
      <c r="E23" s="8" t="s">
        <v>66</v>
      </c>
      <c r="F23" s="11" t="s">
        <v>590</v>
      </c>
      <c r="G23" s="11">
        <v>18275356827</v>
      </c>
      <c r="H23" s="8" t="s">
        <v>194</v>
      </c>
      <c r="I23" s="8" t="s">
        <v>591</v>
      </c>
    </row>
  </sheetData>
  <mergeCells count="2">
    <mergeCell ref="A1:I1"/>
    <mergeCell ref="A2:B2"/>
  </mergeCells>
  <conditionalFormatting sqref="C9">
    <cfRule type="duplicateValues" dxfId="0" priority="1"/>
  </conditionalFormatting>
  <conditionalFormatting sqref="C19:C20">
    <cfRule type="duplicateValues" dxfId="0" priority="2"/>
  </conditionalFormatting>
  <conditionalFormatting sqref="C11 C15 C17:C18">
    <cfRule type="duplicateValues" dxfId="0" priority="3"/>
  </conditionalFormatting>
  <printOptions horizontalCentered="1"/>
  <pageMargins left="0.161111111111111" right="0.161111111111111" top="1" bottom="1" header="0.5" footer="0.5"/>
  <pageSetup paperSize="9" scale="7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2025年信息表 (上报学前中心)</vt:lpstr>
      <vt:lpstr>停办注销名单</vt:lpstr>
      <vt:lpstr>注销</vt:lpstr>
      <vt:lpstr>停办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天地何用</cp:lastModifiedBy>
  <dcterms:created xsi:type="dcterms:W3CDTF">2025-08-14T09:49:00Z</dcterms:created>
  <dcterms:modified xsi:type="dcterms:W3CDTF">2025-08-24T03:17:33Z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57630242CEC342DEA1F8759065E25A03_13</vt:lpwstr>
  </property>
  <property fmtid="{D5CDD505-2E9C-101B-9397-08002B2CF9AE}" pid="3" name="KSOProductBuildVer">
    <vt:lpwstr>2052-12.1.0.22529</vt:lpwstr>
  </property>
</Properties>
</file>