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90" yWindow="92" windowWidth="22830" windowHeight="12066" activeTab="0" tabRatio="60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<sst xmlns="http://schemas.openxmlformats.org/spreadsheetml/2006/main" count="230" uniqueCount="98">
  <si>
    <t>附件</t>
  </si>
  <si>
    <r>
      <rPr>
        <b/>
        <sz val="20.0"/>
        <color rgb="FF000000"/>
        <rFont val="黑体"/>
        <charset val="134"/>
      </rPr>
      <t xml:space="preserve">中共毕节市委社会工作部招聘编外驾驶员
</t>
    </r>
    <r>
      <rPr>
        <b/>
        <sz val="20.0"/>
        <color rgb="FF000000"/>
        <rFont val="黑体"/>
        <charset val="134"/>
      </rPr>
      <t>总成绩及进入体检人员名单</t>
    </r>
    <phoneticPr fontId="0" type="noConversion"/>
  </si>
  <si>
    <t>序号</t>
  </si>
  <si>
    <t>考调单位名称</t>
  </si>
  <si>
    <t>岗位</t>
  </si>
  <si>
    <t>准考证号</t>
  </si>
  <si>
    <t>面谈成绩</t>
  </si>
  <si>
    <t>实操测评</t>
  </si>
  <si>
    <t>总成绩</t>
  </si>
  <si>
    <t>是否进入体检</t>
  </si>
  <si>
    <t>备注</t>
  </si>
  <si>
    <t>1</t>
  </si>
  <si>
    <t>中共毕节市委社会工作部</t>
  </si>
  <si>
    <t>驾驶员</t>
  </si>
  <si>
    <t>2025092721</t>
  </si>
  <si>
    <t>是</t>
  </si>
  <si>
    <t>2</t>
  </si>
  <si>
    <t>2025092714</t>
  </si>
  <si>
    <t>69.46</t>
  </si>
  <si>
    <t>否</t>
  </si>
  <si>
    <t>3</t>
  </si>
  <si>
    <t>2025092718</t>
  </si>
  <si>
    <t>4</t>
  </si>
  <si>
    <t>2025092719</t>
  </si>
  <si>
    <t>5</t>
  </si>
  <si>
    <t>2025092704</t>
  </si>
  <si>
    <t>70.32</t>
  </si>
  <si>
    <t>6</t>
  </si>
  <si>
    <t>2025092735</t>
  </si>
  <si>
    <t>7</t>
  </si>
  <si>
    <t>2025092725</t>
  </si>
  <si>
    <t>8</t>
  </si>
  <si>
    <t>2025092703</t>
  </si>
  <si>
    <t>67.12</t>
  </si>
  <si>
    <t>9</t>
  </si>
  <si>
    <t>2025092741</t>
  </si>
  <si>
    <t>10</t>
  </si>
  <si>
    <t>2025092746</t>
  </si>
  <si>
    <t>11</t>
  </si>
  <si>
    <t>2025092743</t>
  </si>
  <si>
    <t>12</t>
  </si>
  <si>
    <t>2025092713</t>
  </si>
  <si>
    <t>70.94</t>
  </si>
  <si>
    <t>13</t>
  </si>
  <si>
    <t>2025092742</t>
  </si>
  <si>
    <t>14</t>
  </si>
  <si>
    <t>2025092724</t>
  </si>
  <si>
    <t>15</t>
  </si>
  <si>
    <t>2025092712</t>
  </si>
  <si>
    <t>73.32</t>
  </si>
  <si>
    <t>16</t>
  </si>
  <si>
    <t>2025092716</t>
  </si>
  <si>
    <t>17</t>
  </si>
  <si>
    <t>2025092726</t>
  </si>
  <si>
    <t>18</t>
  </si>
  <si>
    <t>2025092701</t>
  </si>
  <si>
    <t>19</t>
  </si>
  <si>
    <t>2025092737</t>
  </si>
  <si>
    <t>20</t>
  </si>
  <si>
    <t>2025092740</t>
  </si>
  <si>
    <t>21</t>
  </si>
  <si>
    <t>2025092733</t>
  </si>
  <si>
    <t>22</t>
  </si>
  <si>
    <t>2025092738</t>
  </si>
  <si>
    <t>23</t>
  </si>
  <si>
    <t>2025092732</t>
  </si>
  <si>
    <t>24</t>
  </si>
  <si>
    <t>2025092708</t>
  </si>
  <si>
    <t>25</t>
  </si>
  <si>
    <t>2025092744</t>
  </si>
  <si>
    <t>26</t>
  </si>
  <si>
    <t>2025092720</t>
  </si>
  <si>
    <t>27</t>
  </si>
  <si>
    <t>2025092722</t>
  </si>
  <si>
    <t>弃考</t>
  </si>
  <si>
    <t>28</t>
  </si>
  <si>
    <t>2025092739</t>
  </si>
  <si>
    <t>缺考</t>
  </si>
  <si>
    <t>29</t>
  </si>
  <si>
    <t>2025092745</t>
  </si>
  <si>
    <t>30</t>
  </si>
  <si>
    <t>2025092715</t>
  </si>
  <si>
    <t>31</t>
  </si>
  <si>
    <t>2025092734</t>
  </si>
  <si>
    <t>32</t>
  </si>
  <si>
    <t>2025092710</t>
  </si>
  <si>
    <t>33</t>
  </si>
  <si>
    <t>2025092705</t>
  </si>
  <si>
    <t>34</t>
  </si>
  <si>
    <t>2025092706</t>
  </si>
  <si>
    <t>35</t>
  </si>
  <si>
    <t>2025092723</t>
  </si>
  <si>
    <t>36</t>
  </si>
  <si>
    <t>2025092728</t>
  </si>
  <si>
    <t>37</t>
  </si>
  <si>
    <t>2025092729</t>
  </si>
  <si>
    <t>38</t>
  </si>
  <si>
    <t>2025092731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</si>
</sst>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0.00_ "/>
    <numFmt numFmtId="183" formatCode="&quot;¥&quot;#,##0.00;&quot;¥&quot;-#,##0.00"/>
    <numFmt numFmtId="184" formatCode="_ &quot;¥&quot;* #,##0_ ;_ &quot;¥&quot;* \-#,##0_ ;_ &quot;¥&quot;* &quot;-&quot;_ ;_ @_ "/>
    <numFmt numFmtId="185" formatCode="_ * #,##0_ ;_ * -#,##0_ ;_ * &quot;-&quot;_ ;_ @_ "/>
    <numFmt numFmtId="186" formatCode="0.00;[Red]0.00"/>
  </numFmts>
  <fonts count="63" x14ac:knownFonts="63">
    <font>
      <sz val="11.0"/>
      <color rgb="FF0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黑体"/>
      <charset val="134"/>
    </font>
    <font>
      <sz val="12.0"/>
      <color rgb="FF000000"/>
      <name val="黑体"/>
      <charset val="134"/>
    </font>
    <font>
      <sz val="18.0"/>
      <color rgb="FF000000"/>
      <name val="方正小标宋_GBK"/>
      <charset val="134"/>
    </font>
    <font>
      <sz val="11.0"/>
      <color rgb="FF000000"/>
      <name val="黑体"/>
      <charset val="134"/>
    </font>
    <font>
      <sz val="11.0"/>
      <color rgb="FF000000"/>
      <name val="宋体"/>
      <charset val="134"/>
      <b/>
    </font>
    <font>
      <sz val="11.0"/>
      <color rgb="FF000000"/>
      <name val="Times New Roman"/>
      <family val="1"/>
      <b/>
    </font>
    <font>
      <sz val="12.0"/>
      <color rgb="FF000000"/>
      <name val="宋体"/>
      <charset val="134"/>
      <b/>
    </font>
    <font>
      <sz val="12.0"/>
      <color rgb="FF000000"/>
      <name val="Times New Roman"/>
      <family val="1"/>
      <b/>
    </font>
    <font>
      <sz val="11.0"/>
      <color rgb="FF000000"/>
      <name val="Times New Roman"/>
      <family val="1"/>
    </font>
    <font>
      <sz val="14.0"/>
      <color rgb="FF000000"/>
      <name val="Times New Roman"/>
      <family val="1"/>
      <b/>
    </font>
    <font>
      <sz val="11.0"/>
      <name val="宋体"/>
      <charset val="134"/>
      <b/>
    </font>
    <font>
      <sz val="11.0"/>
      <name val="Times New Roman"/>
      <family val="1"/>
      <b/>
    </font>
    <font>
      <sz val="12.0"/>
      <color rgb="FF000000"/>
      <name val="黑体"/>
      <charset val="134"/>
      <b/>
    </font>
    <font>
      <sz val="18.0"/>
      <color rgb="FF000000"/>
      <name val="方正小标宋_GBK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000000"/>
      <name val="仿宋_GB2312"/>
      <family val="3"/>
      <charset val="134"/>
    </font>
    <font>
      <sz val="12.0"/>
      <color rgb="FF00000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  <font>
      <sz val="18.0"/>
      <color rgb="FF000000"/>
      <name val="方正小标宋_GBK"/>
      <charset val="134"/>
    </font>
    <font>
      <sz val="20.0"/>
      <color rgb="FF000000"/>
      <name val="黑体"/>
      <charset val="134"/>
      <b/>
    </font>
    <font>
      <sz val="12.0"/>
      <color rgb="FF000000"/>
      <name val="宋体"/>
      <charset val="134"/>
    </font>
    <font>
      <sz val="20.0"/>
      <color rgb="FF000000"/>
      <name val="黑体"/>
      <charset val="134"/>
      <b/>
    </font>
    <font>
      <sz val="12.0"/>
      <color rgb="FF000000"/>
      <name val="宋体"/>
      <charset val="134"/>
    </font>
    <font>
      <sz val="11.0"/>
      <color rgb="FF000000"/>
      <name val="黑体"/>
      <charset val="134"/>
    </font>
    <font>
      <sz val="14.0"/>
      <color rgb="FF000000"/>
      <name val="宋体"/>
      <charset val="134"/>
    </font>
    <font>
      <sz val="14.0"/>
      <color rgb="FF000000"/>
      <name val="黑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0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21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8" applyFont="1" fillId="0" borderId="11" applyBorder="1" applyAlignment="1" xfId="0">
      <alignment horizontal="center" vertical="center" wrapText="1"/>
    </xf>
    <xf numFmtId="0" fontId="19" applyFont="1" fillId="0" borderId="12" applyBorder="1" applyAlignment="1" xfId="0">
      <alignment horizontal="center" vertical="center" wrapText="1"/>
    </xf>
    <xf numFmtId="0" fontId="20" applyFont="1" fillId="0" applyBorder="1" borderId="0" applyAlignment="1" xfId="0">
      <alignment horizontal="center" vertical="center" wrapText="1"/>
    </xf>
    <xf numFmtId="0" fontId="21" applyFont="1" fillId="0" borderId="0" applyAlignment="1" xfId="0">
      <alignment vertical="center"/>
    </xf>
    <xf numFmtId="0" fontId="0" fillId="0" borderId="0" applyAlignment="1" xfId="0">
      <alignment vertical="center" wrapText="1"/>
    </xf>
    <xf numFmtId="0" fontId="19" applyFont="1" fillId="0" borderId="0" applyAlignment="1" xfId="0">
      <alignment horizontal="center" vertical="center" wrapText="1"/>
    </xf>
    <xf numFmtId="181" applyNumberFormat="1" fontId="0" fillId="0" borderId="0" applyAlignment="1" xfId="0">
      <alignment vertical="center"/>
    </xf>
    <xf numFmtId="0" fontId="22" applyFont="1" fillId="0" borderId="13" applyBorder="1" applyAlignment="1" xfId="0">
      <alignment horizontal="center" vertical="center"/>
    </xf>
    <xf numFmtId="0" fontId="23" applyFont="1" fillId="0" borderId="14" applyBorder="1" applyAlignment="1" xfId="0">
      <alignment horizontal="center" vertical="center"/>
    </xf>
    <xf numFmtId="0" fontId="24" applyFont="1" fillId="0" borderId="15" applyBorder="1" applyAlignment="1" xfId="0">
      <alignment horizontal="center" vertical="center" wrapText="1"/>
    </xf>
    <xf numFmtId="0" fontId="25" applyFont="1" fillId="0" borderId="16" applyBorder="1" applyAlignment="1" xfId="0">
      <alignment horizontal="center" vertical="center" wrapText="1"/>
    </xf>
    <xf numFmtId="0" fontId="26" applyFont="1" fillId="0" borderId="0" applyAlignment="1" xfId="0">
      <alignment vertical="center"/>
    </xf>
    <xf numFmtId="181" applyNumberFormat="1" fontId="23" applyFont="1" fillId="0" borderId="17" applyBorder="1" applyAlignment="1" xfId="0">
      <alignment horizontal="center" vertical="center"/>
    </xf>
    <xf numFmtId="0" fontId="0" fillId="0" borderId="0" applyAlignment="1" xfId="0"/>
    <xf numFmtId="182" applyNumberFormat="1" fontId="27" applyFont="1" fillId="0" borderId="18" applyBorder="1" applyAlignment="1" xfId="0">
      <alignment horizontal="center" vertical="center" wrapText="1"/>
    </xf>
    <xf numFmtId="183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28" applyFont="1" fillId="0" borderId="19" applyBorder="1" applyAlignment="1" xfId="0">
      <alignment horizontal="center" vertical="center"/>
    </xf>
    <xf numFmtId="181" applyNumberFormat="1" fontId="29" applyFont="1" fillId="0" borderId="20" applyBorder="1" applyAlignment="1" xfId="0">
      <alignment horizontal="center" vertical="center"/>
    </xf>
    <xf numFmtId="181" applyNumberFormat="1" fontId="0" fillId="0" borderId="0" applyAlignment="1" xfId="0">
      <alignment horizontal="center" vertical="center"/>
    </xf>
    <xf numFmtId="181" applyNumberFormat="1" fontId="0" fillId="0" borderId="21" applyBorder="1" applyAlignment="1" xfId="0">
      <alignment horizontal="center" vertical="center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0" fillId="0" borderId="22" applyBorder="1" applyAlignment="1" xfId="0">
      <alignment horizontal="center" vertical="center" wrapText="1"/>
    </xf>
    <xf numFmtId="0" fontId="0" fillId="0" borderId="23" applyBorder="1" applyAlignment="1" xfId="0">
      <alignment vertical="center"/>
    </xf>
    <xf numFmtId="182" applyNumberFormat="1" fontId="0" fillId="0" borderId="24" applyBorder="1" applyAlignment="1" xfId="0">
      <alignment vertical="center"/>
    </xf>
    <xf numFmtId="181" applyNumberFormat="1" fontId="0" fillId="0" borderId="25" applyBorder="1" applyAlignment="1" xfId="0">
      <alignment horizontal="center" vertical="center"/>
    </xf>
    <xf numFmtId="0" fontId="0" fillId="0" borderId="26" applyBorder="1" applyAlignment="1" xfId="0">
      <alignment horizontal="center" vertical="center"/>
    </xf>
    <xf numFmtId="0" fontId="0" fillId="0" borderId="27" applyBorder="1" applyAlignment="1" xfId="0">
      <alignment horizontal="center" vertical="center" wrapText="1"/>
    </xf>
    <xf numFmtId="0" fontId="23" applyFont="1" fillId="0" borderId="28" applyBorder="1" applyAlignment="1" xfId="0">
      <alignment vertical="center"/>
    </xf>
    <xf numFmtId="0" fontId="22" applyFont="1" fillId="0" borderId="29" applyBorder="1" applyAlignment="1" xfId="0">
      <alignment vertical="center"/>
    </xf>
    <xf numFmtId="181" applyNumberFormat="1" fontId="0" fillId="0" borderId="30" applyBorder="1" applyAlignment="1" xfId="0">
      <alignment vertical="center"/>
    </xf>
    <xf numFmtId="0" fontId="0" fillId="0" borderId="31" applyBorder="1" applyAlignment="1" xfId="0">
      <alignment vertical="center" wrapText="1"/>
    </xf>
    <xf numFmtId="181" applyNumberFormat="1" fontId="23" applyFont="1" fillId="0" borderId="32" applyBorder="1" applyAlignment="1" xfId="0">
      <alignment vertical="center"/>
    </xf>
    <xf numFmtId="181" applyNumberFormat="1" fontId="23" applyFont="1" fillId="0" borderId="33" applyBorder="1" applyAlignment="1" xfId="0">
      <alignment vertical="center"/>
    </xf>
    <xf numFmtId="0" fontId="25" applyFont="1" applyFill="1" fillId="0" borderId="34" applyBorder="1" applyAlignment="1" xfId="0">
      <alignment vertical="center" wrapText="1"/>
    </xf>
    <xf numFmtId="0" fontId="23" applyFont="1" applyFill="1" fillId="0" borderId="35" applyBorder="1" applyAlignment="1" xfId="0">
      <alignment vertical="center"/>
    </xf>
    <xf numFmtId="0" fontId="22" applyFont="1" applyFill="1" fillId="0" borderId="36" applyBorder="1" applyAlignment="1" xfId="0">
      <alignment vertical="center"/>
    </xf>
    <xf numFmtId="0" fontId="24" applyFont="1" applyFill="1" fillId="0" borderId="37" applyBorder="1" applyAlignment="1" xfId="0">
      <alignment vertical="center" wrapText="1"/>
    </xf>
    <xf numFmtId="182" applyNumberFormat="1" fontId="0" fillId="0" borderId="38" applyBorder="1" applyAlignment="1" xfId="0">
      <alignment horizontal="center" vertical="center"/>
    </xf>
    <xf numFmtId="181" applyNumberFormat="1" fontId="0" fillId="0" borderId="39" applyBorder="1" applyAlignment="1" xfId="0">
      <alignment horizontal="center" vertical="center"/>
    </xf>
    <xf numFmtId="181" applyNumberFormat="1" fontId="0" fillId="0" borderId="40" applyBorder="1" applyAlignment="1" xfId="0">
      <alignment horizontal="center" vertical="center"/>
    </xf>
    <xf numFmtId="181" applyNumberFormat="1" fontId="0" fillId="0" borderId="41" applyBorder="1" applyAlignment="1" xfId="0">
      <alignment horizontal="center" vertical="center"/>
    </xf>
    <xf numFmtId="181" applyNumberFormat="1" fontId="0" fillId="0" borderId="42" applyBorder="1" applyAlignment="1" xfId="0">
      <alignment horizontal="center" vertical="center"/>
    </xf>
    <xf numFmtId="181" applyNumberFormat="1" fontId="0" fillId="0" borderId="43" applyBorder="1" applyAlignment="1" xfId="0">
      <alignment horizontal="center" vertical="center"/>
    </xf>
    <xf numFmtId="181" applyNumberFormat="1" fontId="0" fillId="0" borderId="44" applyBorder="1" applyAlignment="1" xfId="0">
      <alignment horizontal="center" vertical="center"/>
    </xf>
    <xf numFmtId="181" applyNumberFormat="1" fontId="0" fillId="0" borderId="45" applyBorder="1" applyAlignment="1" xfId="0">
      <alignment horizontal="center" vertical="center"/>
    </xf>
    <xf numFmtId="0" fontId="20" applyFont="1" applyFill="1" fillId="0" applyBorder="1" borderId="0" applyAlignment="1" xfId="0">
      <alignment horizontal="center" vertical="center" wrapText="1"/>
    </xf>
    <xf numFmtId="181" applyNumberFormat="1" fontId="20" applyFont="1" applyFill="1" fillId="0" applyBorder="1" borderId="0" applyAlignment="1" xfId="0">
      <alignment horizontal="center" vertical="center" wrapText="1"/>
    </xf>
    <xf numFmtId="181" applyNumberFormat="1" fontId="19" applyFont="1" fillId="0" borderId="46" applyBorder="1" applyAlignment="1" xfId="0">
      <alignment horizontal="center" vertical="center" wrapText="1"/>
    </xf>
    <xf numFmtId="0" fontId="22" applyFont="1" fillId="0" borderId="0" applyAlignment="1" xfId="0">
      <alignment vertical="center"/>
    </xf>
    <xf numFmtId="0" fontId="26" applyFont="1" fillId="0" borderId="47" applyBorder="1" applyAlignment="1" xfId="0">
      <alignment horizontal="center" vertical="center"/>
    </xf>
    <xf numFmtId="181" applyNumberFormat="1" fontId="26" applyFont="1" applyFill="1" fillId="0" borderId="48" applyBorder="1" applyAlignment="1" xfId="0">
      <alignment horizontal="center" vertical="center"/>
    </xf>
    <xf numFmtId="181" applyNumberFormat="1" fontId="26" applyFont="1" fillId="0" borderId="49" applyBorder="1" applyAlignment="1" xfId="0">
      <alignment horizontal="center" vertical="center"/>
    </xf>
    <xf numFmtId="0" fontId="26" applyFont="1" applyFill="1" fillId="0" borderId="50" applyBorder="1" applyAlignment="1" xfId="0">
      <alignment horizontal="center" vertical="center"/>
    </xf>
    <xf numFmtId="0" fontId="30" applyFont="1" fillId="0" borderId="51" applyBorder="1" applyAlignment="1" xfId="0">
      <alignment horizontal="center" vertical="center" wrapText="1"/>
    </xf>
    <xf numFmtId="181" applyNumberFormat="1" fontId="31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81" applyNumberFormat="1" fontId="20" applyFont="1" applyFill="1" fillId="0" applyBorder="1" borderId="0" applyAlignment="1" xfId="0">
      <alignment horizontal="center" vertical="center" wrapText="1"/>
    </xf>
    <xf numFmtId="181" applyNumberFormat="1" fontId="0" fillId="0" borderId="52" applyBorder="1" applyAlignment="1" xfId="0">
      <alignment horizontal="center" vertical="center"/>
    </xf>
    <xf numFmtId="0" fontId="0" fillId="0" borderId="53" applyBorder="1" applyAlignment="1" xfId="0">
      <alignment horizontal="center" vertical="center" wrapText="1"/>
    </xf>
    <xf numFmtId="181" applyNumberFormat="1" fontId="0" fillId="0" borderId="54" applyBorder="1" applyAlignment="1" xfId="0">
      <alignment horizontal="center" vertical="center"/>
    </xf>
    <xf numFmtId="181" applyNumberFormat="1" fontId="0" fillId="0" borderId="55" applyBorder="1" applyAlignment="1" xfId="0">
      <alignment horizontal="center" vertical="center"/>
    </xf>
    <xf numFmtId="0" fontId="32" applyFont="1" fillId="34" applyFill="1" borderId="0" applyAlignment="1" xfId="0">
      <alignment vertical="center"/>
    </xf>
    <xf numFmtId="0" fontId="33" applyFont="1" fillId="35" applyFill="1" borderId="0" applyAlignment="1" xfId="0">
      <alignment vertical="center"/>
    </xf>
    <xf numFmtId="0" fontId="34" applyFont="1" fillId="36" applyFill="1" borderId="0" applyAlignment="1" xfId="0">
      <alignment vertical="center"/>
    </xf>
    <xf numFmtId="0" fontId="35" applyFont="1" fillId="37" applyFill="1" borderId="56" applyBorder="1" applyAlignment="1" xfId="0">
      <alignment vertical="center"/>
    </xf>
    <xf numFmtId="0" fontId="36" applyFont="1" fillId="38" applyFill="1" borderId="5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58" applyBorder="1" applyAlignment="1" xfId="0">
      <alignment vertical="center"/>
    </xf>
    <xf numFmtId="0" fontId="40" applyFont="1" fillId="37" applyFill="1" borderId="59" applyBorder="1" applyAlignment="1" xfId="0">
      <alignment vertical="center"/>
    </xf>
    <xf numFmtId="0" fontId="41" applyFont="1" fillId="39" applyFill="1" borderId="60" applyBorder="1" applyAlignment="1" xfId="0">
      <alignment vertical="center"/>
    </xf>
    <xf numFmtId="0" fontId="0" fillId="40" applyFill="1" borderId="61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62" applyBorder="1" applyAlignment="1" xfId="0">
      <alignment vertical="center"/>
    </xf>
    <xf numFmtId="0" fontId="44" applyFont="1" fillId="0" borderId="63" applyBorder="1" applyAlignment="1" xfId="0">
      <alignment vertical="center"/>
    </xf>
    <xf numFmtId="0" fontId="45" applyFont="1" fillId="0" borderId="64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65" applyBorder="1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42" applyFill="1" borderId="0" applyAlignment="1" xfId="0">
      <alignment vertical="center"/>
    </xf>
    <xf numFmtId="0" fontId="47" applyFont="1" fillId="43" applyFill="1" borderId="0" applyAlignment="1" xfId="0">
      <alignment vertical="center"/>
    </xf>
    <xf numFmtId="0" fontId="47" applyFont="1" fillId="44" applyFill="1" borderId="0" applyAlignment="1" xfId="0">
      <alignment vertical="center"/>
    </xf>
    <xf numFmtId="0" fontId="47" applyFont="1" fillId="45" applyFill="1" borderId="0" applyAlignment="1" xfId="0">
      <alignment vertical="center"/>
    </xf>
    <xf numFmtId="0" fontId="47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8" applyFont="1" fillId="53" applyFill="1" borderId="0" applyAlignment="1" xfId="0">
      <alignment vertical="center"/>
    </xf>
    <xf numFmtId="0" fontId="48" applyFont="1" fillId="54" applyFill="1" borderId="0" applyAlignment="1" xfId="0">
      <alignment vertical="center"/>
    </xf>
    <xf numFmtId="0" fontId="48" applyFont="1" fillId="55" applyFill="1" borderId="0" applyAlignment="1" xfId="0">
      <alignment vertical="center"/>
    </xf>
    <xf numFmtId="0" fontId="48" applyFont="1" fillId="56" applyFill="1" borderId="0" applyAlignment="1" xfId="0">
      <alignment vertical="center"/>
    </xf>
    <xf numFmtId="0" fontId="48" applyFont="1" fillId="57" applyFill="1" borderId="0" applyAlignment="1" xfId="0">
      <alignment vertical="center"/>
    </xf>
    <xf numFmtId="0" fontId="48" applyFont="1" fillId="58" applyFill="1" borderId="0" applyAlignment="1" xfId="0">
      <alignment vertical="center"/>
    </xf>
    <xf numFmtId="0" fontId="48" applyFont="1" fillId="59" applyFill="1" borderId="0" applyAlignment="1" xfId="0">
      <alignment vertical="center"/>
    </xf>
    <xf numFmtId="0" fontId="48" applyFont="1" fillId="60" applyFill="1" borderId="0" applyAlignment="1" xfId="0">
      <alignment vertical="center"/>
    </xf>
    <xf numFmtId="0" fontId="48" applyFont="1" fillId="61" applyFill="1" borderId="0" applyAlignment="1" xfId="0">
      <alignment vertical="center"/>
    </xf>
    <xf numFmtId="0" fontId="48" applyFont="1" fillId="62" applyFill="1" borderId="0" applyAlignment="1" xfId="0">
      <alignment vertical="center"/>
    </xf>
    <xf numFmtId="0" fontId="48" applyFont="1" fillId="63" applyFill="1" borderId="0" applyAlignment="1" xfId="0">
      <alignment vertical="center"/>
    </xf>
    <xf numFmtId="0" fontId="48" applyFont="1" fillId="6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181" applyNumberFormat="1" fontId="49" applyFont="1" fillId="0" borderId="66" applyBorder="1" applyAlignment="1" xfId="0">
      <alignment horizontal="center" vertical="center" wrapText="1"/>
    </xf>
    <xf numFmtId="181" applyNumberFormat="1" fontId="49" applyFont="1" fillId="0" borderId="66" applyBorder="1" applyAlignment="1" xfId="0">
      <alignment horizontal="center" vertical="center" wrapText="1"/>
    </xf>
    <xf numFmtId="0" fontId="50" applyFont="1" fillId="0" borderId="0" applyAlignment="1" xfId="0">
      <alignment horizontal="center" vertical="center"/>
    </xf>
    <xf numFmtId="0" fontId="50" applyFont="1" fillId="0" borderId="68" applyBorder="1" applyAlignment="1" xfId="0">
      <alignment horizontal="center" vertical="center"/>
    </xf>
    <xf numFmtId="0" fontId="50" applyFont="1" fillId="0" borderId="68" applyBorder="1" applyAlignment="1" xfId="0">
      <alignment horizontal="center" vertical="center"/>
    </xf>
    <xf numFmtId="186" applyNumberFormat="1" fontId="50" applyFont="1" fillId="0" borderId="70" applyBorder="1" applyAlignment="1" xfId="0">
      <alignment horizontal="center" vertical="center"/>
    </xf>
    <xf numFmtId="186" applyNumberFormat="1" fontId="50" applyFont="1" fillId="0" borderId="71" applyBorder="1" applyAlignment="1" xfId="0">
      <alignment horizontal="center" vertical="center" wrapText="1"/>
    </xf>
    <xf numFmtId="186" applyNumberFormat="1" fontId="50" applyFont="1" fillId="0" borderId="70" applyBorder="1" applyAlignment="1" xfId="0">
      <alignment horizontal="center" vertical="center"/>
    </xf>
    <xf numFmtId="186" applyNumberFormat="1" fontId="51" applyFont="1" fillId="0" borderId="73" applyBorder="1" applyAlignment="1" xfId="0">
      <alignment horizontal="center" vertical="center"/>
    </xf>
    <xf numFmtId="186" applyNumberFormat="1" fontId="51" applyFont="1" fillId="0" borderId="73" applyBorder="1" applyAlignment="1" xfId="0">
      <alignment horizontal="center" vertical="center"/>
    </xf>
    <xf numFmtId="186" applyNumberFormat="1" fontId="50" applyFont="1" fillId="0" borderId="0" applyAlignment="1" xfId="0">
      <alignment horizontal="center" vertical="center"/>
    </xf>
    <xf numFmtId="0" fontId="52" applyFont="1" fillId="0" borderId="75" applyBorder="1" applyAlignment="1" xfId="0">
      <alignment horizontal="center" vertical="center" wrapText="1"/>
    </xf>
    <xf numFmtId="0" fontId="53" applyFont="1" fillId="0" borderId="76" applyBorder="1" applyAlignment="1" xfId="0">
      <alignment horizontal="center" vertical="center" wrapText="1"/>
    </xf>
    <xf numFmtId="181" applyNumberFormat="1" fontId="0" fillId="0" borderId="0" applyAlignment="1" xfId="0">
      <alignment vertical="center"/>
    </xf>
    <xf numFmtId="181" applyNumberFormat="1" fontId="0" fillId="0" borderId="77" applyBorder="1" applyAlignment="1" xfId="0">
      <alignment vertical="center"/>
    </xf>
    <xf numFmtId="181" applyNumberFormat="1" fontId="0" fillId="0" borderId="78" applyBorder="1" applyAlignment="1" xfId="0">
      <alignment vertical="center"/>
    </xf>
    <xf numFmtId="181" applyNumberFormat="1" fontId="0" fillId="0" borderId="79" applyBorder="1" applyAlignment="1" xfId="0">
      <alignment vertical="center"/>
    </xf>
    <xf numFmtId="181" applyNumberFormat="1" fontId="0" fillId="0" borderId="0" applyAlignment="1" xfId="0">
      <alignment horizontal="center" vertical="center"/>
    </xf>
    <xf numFmtId="181" applyNumberFormat="1" fontId="0" fillId="0" borderId="80" applyBorder="1" applyAlignment="1" xfId="0">
      <alignment horizontal="center" vertical="center"/>
    </xf>
    <xf numFmtId="0" fontId="53" applyFont="1" fillId="0" borderId="0" applyAlignment="1" xfId="0">
      <alignment vertical="center" wrapText="1"/>
    </xf>
    <xf numFmtId="0" fontId="53" applyFont="1" fillId="0" borderId="81" applyBorder="1" applyAlignment="1" xfId="0">
      <alignment vertical="center" wrapText="1"/>
    </xf>
    <xf numFmtId="0" fontId="53" applyFont="1" fillId="0" borderId="0" applyAlignment="1" xfId="0">
      <alignment horizontal="center" vertical="center" wrapText="1"/>
    </xf>
    <xf numFmtId="0" fontId="53" applyFont="1" fillId="0" borderId="82" applyBorder="1" applyAlignment="1" xfId="0">
      <alignment horizontal="center" vertical="center" wrapText="1"/>
    </xf>
    <xf numFmtId="0" fontId="0" fillId="0" borderId="23" applyBorder="1" applyAlignment="1" xfId="0">
      <alignment vertical="center"/>
    </xf>
    <xf numFmtId="186" applyNumberFormat="1" fontId="50" applyFont="1" fillId="0" borderId="71" applyBorder="1" applyAlignment="1" xfId="0">
      <alignment horizontal="center" vertical="center" wrapText="1"/>
    </xf>
    <xf numFmtId="181" applyNumberFormat="1" fontId="54" applyFont="1" applyFill="1" fillId="0" applyBorder="1" borderId="0" applyAlignment="1" xfId="0">
      <alignment horizontal="center" vertical="center" wrapText="1"/>
    </xf>
    <xf numFmtId="0" fontId="55" applyFont="1" fillId="0" borderId="85" applyBorder="1" applyAlignment="1" xfId="0">
      <alignment horizontal="center" vertical="center" wrapText="1"/>
    </xf>
    <xf numFmtId="0" fontId="55" applyFont="1" fillId="0" borderId="85" applyBorder="1" applyAlignment="1" xfId="0">
      <alignment horizontal="center" vertical="center" wrapText="1"/>
    </xf>
    <xf numFmtId="0" fontId="55" applyFont="1" applyFill="1" fillId="0" borderId="87" applyBorder="1" applyAlignment="1" xfId="0">
      <alignment horizontal="center" vertical="center" wrapText="1"/>
    </xf>
    <xf numFmtId="0" fontId="55" applyFont="1" applyFill="1" fillId="0" borderId="87" applyBorder="1" applyAlignment="1" xfId="0">
      <alignment horizontal="center" vertical="center" wrapText="1"/>
    </xf>
    <xf numFmtId="0" fontId="55" applyFont="1" applyFill="1" fillId="0" borderId="89" applyBorder="1" applyAlignment="1" xfId="0">
      <alignment horizontal="center" vertical="center" wrapText="1"/>
    </xf>
    <xf numFmtId="0" fontId="19" applyFont="1" fillId="0" borderId="12" applyBorder="1" applyAlignment="1" xfId="0">
      <alignment horizontal="center" vertical="center" wrapText="1"/>
    </xf>
    <xf numFmtId="0" fontId="52" applyFont="1" fillId="0" borderId="75" applyBorder="1" applyAlignment="1" xfId="0">
      <alignment horizontal="center" vertical="center" wrapText="1"/>
    </xf>
    <xf numFmtId="186" applyNumberFormat="1" fontId="56" applyFont="1" fillId="0" borderId="92" applyBorder="1" applyAlignment="1" xfId="0">
      <alignment horizontal="center" vertical="center"/>
    </xf>
    <xf numFmtId="0" fontId="57" applyFont="1" fillId="0" borderId="93" applyBorder="1" applyAlignment="1" xfId="0">
      <alignment horizontal="center" vertical="center" wrapText="1"/>
    </xf>
    <xf numFmtId="0" fontId="58" applyFont="1" fillId="0" borderId="0" applyAlignment="1" xfId="0">
      <alignment vertical="center"/>
    </xf>
    <xf numFmtId="0" fontId="59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181" applyNumberFormat="1" fontId="0" fillId="0" borderId="94" applyBorder="1" applyAlignment="1" xfId="0">
      <alignment horizontal="center" vertical="center"/>
    </xf>
    <xf numFmtId="0" fontId="52" applyFont="1" fillId="0" borderId="95" applyBorder="1" applyAlignment="1" xfId="0">
      <alignment horizontal="center" vertical="center" wrapText="1"/>
    </xf>
    <xf numFmtId="0" fontId="55" applyFont="1" applyFill="1" fillId="0" borderId="96" applyBorder="1" applyAlignment="1" xfId="0">
      <alignment horizontal="center" vertical="center" wrapText="1"/>
    </xf>
    <xf numFmtId="0" fontId="53" applyFont="1" fillId="0" borderId="97" applyBorder="1" applyAlignment="1" xfId="0">
      <alignment horizontal="center" vertical="center" wrapText="1"/>
    </xf>
    <xf numFmtId="0" fontId="19" applyFont="1" fillId="0" borderId="98" applyBorder="1" applyAlignment="1" xfId="0">
      <alignment horizontal="center" vertical="center" wrapText="1"/>
    </xf>
    <xf numFmtId="0" fontId="57" applyFont="1" fillId="0" borderId="99" applyBorder="1" applyAlignment="1" xfId="0">
      <alignment horizontal="center" vertical="center" wrapText="1"/>
    </xf>
    <xf numFmtId="0" fontId="59" applyFont="1" fillId="0" borderId="0" applyAlignment="1" xfId="0">
      <alignment horizontal="center" vertical="center"/>
    </xf>
    <xf numFmtId="0" fontId="50" applyFont="1" fillId="0" borderId="0" applyAlignment="1" xfId="0">
      <alignment vertical="center"/>
    </xf>
    <xf numFmtId="0" fontId="52" applyFont="1" fillId="0" borderId="0" applyAlignment="1" xfId="0">
      <alignment horizontal="center" vertical="center"/>
    </xf>
    <xf numFmtId="0" fontId="60" applyFont="1" fillId="0" borderId="0" applyAlignment="1" xfId="0">
      <alignment vertical="center"/>
    </xf>
    <xf numFmtId="0" fontId="61" applyFont="1" fillId="0" borderId="0" applyAlignment="1" xfId="0">
      <alignment horizontal="center" vertical="center"/>
    </xf>
    <xf numFmtId="0" fontId="57" applyFont="1" fillId="0" borderId="0" applyAlignment="1" xfId="0">
      <alignment vertical="center" wrapText="1"/>
    </xf>
    <xf numFmtId="0" fontId="57" applyFont="1" applyFill="1" fillId="0" borderId="100" applyBorder="1" applyAlignment="1" xfId="0">
      <alignment vertical="center" wrapText="1"/>
    </xf>
    <xf numFmtId="0" fontId="57" applyFont="1" fillId="0" borderId="101" applyBorder="1" applyAlignment="1" xfId="0">
      <alignment vertical="center" wrapText="1"/>
    </xf>
    <xf numFmtId="0" fontId="57" applyFont="1" fillId="0" borderId="0" applyAlignment="1" xfId="0">
      <alignment horizontal="center" vertical="center" wrapText="1"/>
    </xf>
    <xf numFmtId="0" fontId="57" applyFont="1" fillId="0" borderId="102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42"/>
  <sheetViews>
    <sheetView tabSelected="1" zoomScaleNormal="100" topLeftCell="A1" workbookViewId="0">
      <selection activeCell="F5" activeCellId="0" sqref="F5"/>
    </sheetView>
  </sheetViews>
  <sheetFormatPr defaultRowHeight="12.75" defaultColWidth="9.000137329101562" x14ac:dyDescent="0.15"/>
  <cols>
    <col min="1" max="1" width="9.0"/>
    <col min="2" max="2" width="15.875" customWidth="1" style="195"/>
    <col min="3" max="3" width="9.0" style="195"/>
    <col min="4" max="4" width="13.625" customWidth="1" style="1"/>
    <col min="5" max="5" width="11.125" customWidth="1"/>
    <col min="6" max="6" width="11.0" customWidth="1"/>
    <col min="7" max="7" width="11.875" customWidth="1"/>
    <col min="8" max="8" width="9.625" customWidth="1"/>
    <col min="9" max="10" width="9.0"/>
  </cols>
  <sheetData>
    <row r="1" ht="31.49952" customHeight="1" x14ac:dyDescent="0.15" spans="1:4">
      <c r="A1" s="206" t="s">
        <v>0</v>
      </c>
      <c r="D1" s="1"/>
    </row>
    <row r="2" ht="80.998764" customHeight="1" x14ac:dyDescent="0.15" spans="1:9">
      <c r="A2" s="211" t="s">
        <v>1</v>
      </c>
      <c r="B2" s="211"/>
      <c r="C2" s="211"/>
      <c r="D2" s="211"/>
      <c r="E2" s="211"/>
      <c r="F2" s="211"/>
      <c r="G2" s="211"/>
      <c r="H2" s="211"/>
      <c r="I2" s="211"/>
    </row>
    <row r="3" ht="41.99936" customHeight="1" x14ac:dyDescent="0.15" spans="1:9">
      <c r="A3" s="49" t="s">
        <v>2</v>
      </c>
      <c r="B3" s="200" t="s">
        <v>3</v>
      </c>
      <c r="C3" s="197" t="s">
        <v>4</v>
      </c>
      <c r="D3" s="49" t="s">
        <v>5</v>
      </c>
      <c r="E3" s="49" t="s">
        <v>6</v>
      </c>
      <c r="F3" s="49" t="s">
        <v>7</v>
      </c>
      <c r="G3" s="49" t="s">
        <v>8</v>
      </c>
      <c r="H3" s="190" t="s">
        <v>9</v>
      </c>
      <c r="I3" s="49" t="s">
        <v>10</v>
      </c>
    </row>
    <row r="4" s="69" customFormat="1" ht="44.999313" customHeight="1" x14ac:dyDescent="0.15" spans="1:9">
      <c r="A4" s="74" t="s">
        <v>11</v>
      </c>
      <c r="B4" s="199" t="s">
        <v>12</v>
      </c>
      <c r="C4" s="196" t="s">
        <v>13</v>
      </c>
      <c r="D4" s="158" t="s">
        <v>14</v>
      </c>
      <c r="E4" s="165">
        <v>78.66</v>
      </c>
      <c r="F4" s="162">
        <v>100</v>
      </c>
      <c r="G4" s="166">
        <f>E4*30%+F4*70%</f>
        <v>93.59800000000001</v>
      </c>
      <c r="H4" s="191" t="s">
        <v>15</v>
      </c>
      <c r="I4" s="75"/>
    </row>
    <row r="5" s="69" customFormat="1" ht="44.999313" customHeight="1" x14ac:dyDescent="0.15" spans="1:9">
      <c r="A5" s="74" t="s">
        <v>16</v>
      </c>
      <c r="B5" s="199" t="s">
        <v>12</v>
      </c>
      <c r="C5" s="196" t="s">
        <v>13</v>
      </c>
      <c r="D5" s="158" t="s">
        <v>17</v>
      </c>
      <c r="E5" s="182" t="s">
        <v>18</v>
      </c>
      <c r="F5" s="162">
        <v>100</v>
      </c>
      <c r="G5" s="166">
        <f>E5*30%+F5*70%</f>
        <v>90.83800000000002</v>
      </c>
      <c r="H5" s="167" t="s">
        <v>19</v>
      </c>
      <c r="I5" s="75"/>
    </row>
    <row r="6" s="69" customFormat="1" ht="44.999313" customHeight="1" x14ac:dyDescent="0.15" spans="1:9">
      <c r="A6" s="74" t="s">
        <v>20</v>
      </c>
      <c r="B6" s="199" t="s">
        <v>12</v>
      </c>
      <c r="C6" s="196" t="s">
        <v>13</v>
      </c>
      <c r="D6" s="158" t="s">
        <v>21</v>
      </c>
      <c r="E6" s="165">
        <v>74.1</v>
      </c>
      <c r="F6" s="162">
        <v>94</v>
      </c>
      <c r="G6" s="166">
        <f>E6*30%+F6*70%</f>
        <v>88.03000000000002</v>
      </c>
      <c r="H6" s="167" t="s">
        <v>19</v>
      </c>
      <c r="I6" s="75"/>
    </row>
    <row r="7" s="69" customFormat="1" ht="44.999313" customHeight="1" x14ac:dyDescent="0.15" spans="1:9">
      <c r="A7" s="74" t="s">
        <v>22</v>
      </c>
      <c r="B7" s="199" t="s">
        <v>12</v>
      </c>
      <c r="C7" s="196" t="s">
        <v>13</v>
      </c>
      <c r="D7" s="158" t="s">
        <v>23</v>
      </c>
      <c r="E7" s="165">
        <v>68.9</v>
      </c>
      <c r="F7" s="162">
        <v>92</v>
      </c>
      <c r="G7" s="166">
        <f>E7*30%+F7*70%</f>
        <v>85.07000000000001</v>
      </c>
      <c r="H7" s="167" t="s">
        <v>19</v>
      </c>
      <c r="I7" s="75"/>
    </row>
    <row r="8" s="69" customFormat="1" ht="44.999313" customHeight="1" x14ac:dyDescent="0.15" spans="1:9">
      <c r="A8" s="74" t="s">
        <v>24</v>
      </c>
      <c r="B8" s="199" t="s">
        <v>12</v>
      </c>
      <c r="C8" s="196" t="s">
        <v>13</v>
      </c>
      <c r="D8" s="158" t="s">
        <v>25</v>
      </c>
      <c r="E8" s="182" t="s">
        <v>26</v>
      </c>
      <c r="F8" s="162">
        <v>90</v>
      </c>
      <c r="G8" s="166">
        <f>E8*30%+F8*70%</f>
        <v>84.096</v>
      </c>
      <c r="H8" s="167" t="s">
        <v>19</v>
      </c>
      <c r="I8" s="75"/>
    </row>
    <row r="9" s="69" customFormat="1" ht="44.999313" customHeight="1" x14ac:dyDescent="0.15" spans="1:9">
      <c r="A9" s="74" t="s">
        <v>27</v>
      </c>
      <c r="B9" s="199" t="s">
        <v>12</v>
      </c>
      <c r="C9" s="196" t="s">
        <v>13</v>
      </c>
      <c r="D9" s="158" t="s">
        <v>28</v>
      </c>
      <c r="E9" s="165">
        <v>74.5</v>
      </c>
      <c r="F9" s="162">
        <v>80</v>
      </c>
      <c r="G9" s="166">
        <f>E9*30%+F9*70%</f>
        <v>78.35000000000001</v>
      </c>
      <c r="H9" s="167" t="s">
        <v>19</v>
      </c>
      <c r="I9" s="75"/>
    </row>
    <row r="10" s="69" customFormat="1" ht="44.999313" customHeight="1" x14ac:dyDescent="0.15" spans="1:9">
      <c r="A10" s="74" t="s">
        <v>29</v>
      </c>
      <c r="B10" s="199" t="s">
        <v>12</v>
      </c>
      <c r="C10" s="196" t="s">
        <v>13</v>
      </c>
      <c r="D10" s="158" t="s">
        <v>30</v>
      </c>
      <c r="E10" s="165">
        <v>64.5</v>
      </c>
      <c r="F10" s="162">
        <v>90</v>
      </c>
      <c r="G10" s="166">
        <f>E10*30%+F10*70%</f>
        <v>82.35000000000001</v>
      </c>
      <c r="H10" s="167" t="s">
        <v>19</v>
      </c>
      <c r="I10" s="75"/>
    </row>
    <row r="11" s="69" customFormat="1" ht="44.999313" customHeight="1" x14ac:dyDescent="0.15" spans="1:9">
      <c r="A11" s="74" t="s">
        <v>31</v>
      </c>
      <c r="B11" s="199" t="s">
        <v>12</v>
      </c>
      <c r="C11" s="196" t="s">
        <v>13</v>
      </c>
      <c r="D11" s="158" t="s">
        <v>32</v>
      </c>
      <c r="E11" s="182" t="s">
        <v>33</v>
      </c>
      <c r="F11" s="162">
        <v>87</v>
      </c>
      <c r="G11" s="166">
        <f>E11*30%+F11*70%</f>
        <v>81.036</v>
      </c>
      <c r="H11" s="167" t="s">
        <v>19</v>
      </c>
      <c r="I11" s="75"/>
    </row>
    <row r="12" s="69" customFormat="1" ht="44.999313" customHeight="1" x14ac:dyDescent="0.15" spans="1:9">
      <c r="A12" s="74" t="s">
        <v>34</v>
      </c>
      <c r="B12" s="199" t="s">
        <v>12</v>
      </c>
      <c r="C12" s="196" t="s">
        <v>13</v>
      </c>
      <c r="D12" s="158" t="s">
        <v>35</v>
      </c>
      <c r="E12" s="165">
        <v>68.7</v>
      </c>
      <c r="F12" s="162">
        <v>85</v>
      </c>
      <c r="G12" s="166">
        <f>E12*30%+F12*70%</f>
        <v>80.11000000000001</v>
      </c>
      <c r="H12" s="167" t="s">
        <v>19</v>
      </c>
      <c r="I12" s="75"/>
    </row>
    <row r="13" s="69" customFormat="1" ht="44.999313" customHeight="1" x14ac:dyDescent="0.15" spans="1:9">
      <c r="A13" s="74" t="s">
        <v>36</v>
      </c>
      <c r="B13" s="199" t="s">
        <v>12</v>
      </c>
      <c r="C13" s="196" t="s">
        <v>13</v>
      </c>
      <c r="D13" s="158" t="s">
        <v>37</v>
      </c>
      <c r="E13" s="165">
        <v>69.36</v>
      </c>
      <c r="F13" s="162">
        <v>80</v>
      </c>
      <c r="G13" s="166">
        <f>E13*30%+F13*70%</f>
        <v>76.808</v>
      </c>
      <c r="H13" s="167" t="s">
        <v>19</v>
      </c>
      <c r="I13" s="75"/>
    </row>
    <row r="14" ht="38.249416" customHeight="1" x14ac:dyDescent="0.15" spans="1:9">
      <c r="A14" s="74" t="s">
        <v>38</v>
      </c>
      <c r="B14" s="199" t="s">
        <v>12</v>
      </c>
      <c r="C14" s="196" t="s">
        <v>13</v>
      </c>
      <c r="D14" s="158" t="s">
        <v>39</v>
      </c>
      <c r="E14" s="165">
        <v>71.5</v>
      </c>
      <c r="F14" s="162">
        <v>75</v>
      </c>
      <c r="G14" s="166">
        <f>E14*30%+F14*70%</f>
        <v>73.95</v>
      </c>
      <c r="H14" s="167" t="s">
        <v>19</v>
      </c>
      <c r="I14" s="181"/>
    </row>
    <row r="15" ht="38.249416" customHeight="1" x14ac:dyDescent="0.15" spans="1:9">
      <c r="A15" s="74" t="s">
        <v>40</v>
      </c>
      <c r="B15" s="199" t="s">
        <v>12</v>
      </c>
      <c r="C15" s="196" t="s">
        <v>13</v>
      </c>
      <c r="D15" s="158" t="s">
        <v>41</v>
      </c>
      <c r="E15" s="182" t="s">
        <v>42</v>
      </c>
      <c r="F15" s="162">
        <v>75</v>
      </c>
      <c r="G15" s="166">
        <f>E15*30%+F15*70%</f>
        <v>73.78200000000001</v>
      </c>
      <c r="H15" s="167" t="s">
        <v>19</v>
      </c>
      <c r="I15" s="181"/>
    </row>
    <row r="16" ht="38.249416" customHeight="1" x14ac:dyDescent="0.15" spans="1:9">
      <c r="A16" s="74" t="s">
        <v>43</v>
      </c>
      <c r="B16" s="199" t="s">
        <v>12</v>
      </c>
      <c r="C16" s="196" t="s">
        <v>13</v>
      </c>
      <c r="D16" s="158" t="s">
        <v>44</v>
      </c>
      <c r="E16" s="165">
        <v>73.52</v>
      </c>
      <c r="F16" s="162">
        <v>70</v>
      </c>
      <c r="G16" s="166">
        <f>E16*30%+F16*70%</f>
        <v>71.05600000000001</v>
      </c>
      <c r="H16" s="167" t="s">
        <v>19</v>
      </c>
      <c r="I16" s="181"/>
    </row>
    <row r="17" ht="38.249416" customHeight="1" x14ac:dyDescent="0.15" spans="1:9">
      <c r="A17" s="74" t="s">
        <v>45</v>
      </c>
      <c r="B17" s="199" t="s">
        <v>12</v>
      </c>
      <c r="C17" s="196" t="s">
        <v>13</v>
      </c>
      <c r="D17" s="158" t="s">
        <v>46</v>
      </c>
      <c r="E17" s="165">
        <v>72.1</v>
      </c>
      <c r="F17" s="162">
        <v>65</v>
      </c>
      <c r="G17" s="166">
        <f>E17*30%+F17*70%</f>
        <v>67.13000000000001</v>
      </c>
      <c r="H17" s="167" t="s">
        <v>19</v>
      </c>
      <c r="I17" s="181"/>
    </row>
    <row r="18" ht="38.249416" customHeight="1" x14ac:dyDescent="0.15" spans="1:9">
      <c r="A18" s="74" t="s">
        <v>47</v>
      </c>
      <c r="B18" s="199" t="s">
        <v>12</v>
      </c>
      <c r="C18" s="196" t="s">
        <v>13</v>
      </c>
      <c r="D18" s="158" t="s">
        <v>48</v>
      </c>
      <c r="E18" s="182" t="s">
        <v>49</v>
      </c>
      <c r="F18" s="162">
        <v>60</v>
      </c>
      <c r="G18" s="166">
        <f>E18*30%+F18*70%</f>
        <v>63.99600000000001</v>
      </c>
      <c r="H18" s="167" t="s">
        <v>19</v>
      </c>
      <c r="I18" s="181"/>
    </row>
    <row r="19" ht="38.249416" customHeight="1" x14ac:dyDescent="0.15" spans="1:9">
      <c r="A19" s="74" t="s">
        <v>50</v>
      </c>
      <c r="B19" s="199" t="s">
        <v>12</v>
      </c>
      <c r="C19" s="196" t="s">
        <v>13</v>
      </c>
      <c r="D19" s="158" t="s">
        <v>51</v>
      </c>
      <c r="E19" s="165">
        <v>67</v>
      </c>
      <c r="F19" s="162">
        <v>65</v>
      </c>
      <c r="G19" s="166">
        <f>E19*30%+F19*70%</f>
        <v>65.60000000000001</v>
      </c>
      <c r="H19" s="167" t="s">
        <v>19</v>
      </c>
      <c r="I19" s="181"/>
    </row>
    <row r="20" ht="38.249416" customHeight="1" x14ac:dyDescent="0.15" spans="1:9">
      <c r="A20" s="74" t="s">
        <v>52</v>
      </c>
      <c r="B20" s="199" t="s">
        <v>12</v>
      </c>
      <c r="C20" s="196" t="s">
        <v>13</v>
      </c>
      <c r="D20" s="158" t="s">
        <v>53</v>
      </c>
      <c r="E20" s="165">
        <v>71</v>
      </c>
      <c r="F20" s="162">
        <v>60</v>
      </c>
      <c r="G20" s="166">
        <f>E20*30%+F20*70%</f>
        <v>63.30000000000001</v>
      </c>
      <c r="H20" s="167" t="s">
        <v>19</v>
      </c>
      <c r="I20" s="181"/>
    </row>
    <row r="21" ht="38.249416" customHeight="1" x14ac:dyDescent="0.15" spans="1:9">
      <c r="A21" s="74" t="s">
        <v>54</v>
      </c>
      <c r="B21" s="199" t="s">
        <v>12</v>
      </c>
      <c r="C21" s="196" t="s">
        <v>13</v>
      </c>
      <c r="D21" s="158" t="s">
        <v>55</v>
      </c>
      <c r="E21" s="182">
        <v>68.5</v>
      </c>
      <c r="F21" s="162">
        <v>60</v>
      </c>
      <c r="G21" s="166">
        <f>E21*30%+F21*70%</f>
        <v>62.55000000000001</v>
      </c>
      <c r="H21" s="167" t="s">
        <v>19</v>
      </c>
      <c r="I21" s="181"/>
    </row>
    <row r="22" ht="38.249416" customHeight="1" x14ac:dyDescent="0.15" spans="1:9">
      <c r="A22" s="74" t="s">
        <v>56</v>
      </c>
      <c r="B22" s="199" t="s">
        <v>12</v>
      </c>
      <c r="C22" s="196" t="s">
        <v>13</v>
      </c>
      <c r="D22" s="158" t="s">
        <v>57</v>
      </c>
      <c r="E22" s="165">
        <v>73.16</v>
      </c>
      <c r="F22" s="162">
        <v>55</v>
      </c>
      <c r="G22" s="166">
        <f>E22*30%+F22*70%</f>
        <v>60.44800000000001</v>
      </c>
      <c r="H22" s="167" t="s">
        <v>19</v>
      </c>
      <c r="I22" s="181"/>
    </row>
    <row r="23" ht="38.249416" customHeight="1" x14ac:dyDescent="0.15" spans="1:9">
      <c r="A23" s="74" t="s">
        <v>58</v>
      </c>
      <c r="B23" s="199" t="s">
        <v>12</v>
      </c>
      <c r="C23" s="196" t="s">
        <v>13</v>
      </c>
      <c r="D23" s="158" t="s">
        <v>59</v>
      </c>
      <c r="E23" s="165">
        <v>72.8</v>
      </c>
      <c r="F23" s="162">
        <v>55</v>
      </c>
      <c r="G23" s="166">
        <f>E23*30%+F23*70%</f>
        <v>60.34</v>
      </c>
      <c r="H23" s="167" t="s">
        <v>19</v>
      </c>
      <c r="I23" s="181"/>
    </row>
    <row r="24" ht="38.249416" customHeight="1" x14ac:dyDescent="0.15" spans="1:9">
      <c r="A24" s="74" t="s">
        <v>60</v>
      </c>
      <c r="B24" s="199" t="s">
        <v>12</v>
      </c>
      <c r="C24" s="196" t="s">
        <v>13</v>
      </c>
      <c r="D24" s="158" t="s">
        <v>61</v>
      </c>
      <c r="E24" s="165">
        <v>74</v>
      </c>
      <c r="F24" s="162">
        <v>50</v>
      </c>
      <c r="G24" s="166">
        <f>E24*30%+F24*70%</f>
        <v>57.2</v>
      </c>
      <c r="H24" s="167" t="s">
        <v>19</v>
      </c>
      <c r="I24" s="181"/>
    </row>
    <row r="25" ht="38.249416" customHeight="1" x14ac:dyDescent="0.15" spans="1:9">
      <c r="A25" s="74" t="s">
        <v>62</v>
      </c>
      <c r="B25" s="199" t="s">
        <v>12</v>
      </c>
      <c r="C25" s="196" t="s">
        <v>13</v>
      </c>
      <c r="D25" s="158" t="s">
        <v>63</v>
      </c>
      <c r="E25" s="165">
        <v>67.9</v>
      </c>
      <c r="F25" s="162">
        <v>55</v>
      </c>
      <c r="G25" s="166">
        <f>E25*30%+F25*70%</f>
        <v>58.870000000000005</v>
      </c>
      <c r="H25" s="167" t="s">
        <v>19</v>
      </c>
      <c r="I25" s="181"/>
    </row>
    <row r="26" ht="38.249416" customHeight="1" x14ac:dyDescent="0.15" spans="1:9">
      <c r="A26" s="74" t="s">
        <v>64</v>
      </c>
      <c r="B26" s="199" t="s">
        <v>12</v>
      </c>
      <c r="C26" s="196" t="s">
        <v>13</v>
      </c>
      <c r="D26" s="158" t="s">
        <v>65</v>
      </c>
      <c r="E26" s="165">
        <v>76.9</v>
      </c>
      <c r="F26" s="162">
        <v>45</v>
      </c>
      <c r="G26" s="166">
        <f>E26*30%+F26*70%</f>
        <v>54.57000000000001</v>
      </c>
      <c r="H26" s="167" t="s">
        <v>19</v>
      </c>
      <c r="I26" s="181"/>
    </row>
    <row r="27" ht="38.249416" customHeight="1" x14ac:dyDescent="0.15" spans="1:9">
      <c r="A27" s="74" t="s">
        <v>66</v>
      </c>
      <c r="B27" s="199" t="s">
        <v>12</v>
      </c>
      <c r="C27" s="196" t="s">
        <v>13</v>
      </c>
      <c r="D27" s="158" t="s">
        <v>67</v>
      </c>
      <c r="E27" s="182">
        <v>64.5</v>
      </c>
      <c r="F27" s="162">
        <v>48</v>
      </c>
      <c r="G27" s="166">
        <f>E27*30%+F27*70%</f>
        <v>52.95</v>
      </c>
      <c r="H27" s="167" t="s">
        <v>19</v>
      </c>
      <c r="I27" s="181"/>
    </row>
    <row r="28" ht="38.249416" customHeight="1" x14ac:dyDescent="0.15" spans="1:9">
      <c r="A28" s="74" t="s">
        <v>68</v>
      </c>
      <c r="B28" s="199" t="s">
        <v>12</v>
      </c>
      <c r="C28" s="196" t="s">
        <v>13</v>
      </c>
      <c r="D28" s="158" t="s">
        <v>69</v>
      </c>
      <c r="E28" s="165">
        <v>67.3</v>
      </c>
      <c r="F28" s="162">
        <v>45</v>
      </c>
      <c r="G28" s="166">
        <f>E28*30%+F28*70%</f>
        <v>51.690000000000005</v>
      </c>
      <c r="H28" s="167" t="s">
        <v>19</v>
      </c>
      <c r="I28" s="181"/>
    </row>
    <row r="29" ht="38.249416" customHeight="1" x14ac:dyDescent="0.15" spans="1:9">
      <c r="A29" s="74" t="s">
        <v>70</v>
      </c>
      <c r="B29" s="199" t="s">
        <v>12</v>
      </c>
      <c r="C29" s="196" t="s">
        <v>13</v>
      </c>
      <c r="D29" s="158" t="s">
        <v>71</v>
      </c>
      <c r="E29" s="165">
        <v>44</v>
      </c>
      <c r="F29" s="162">
        <v>50</v>
      </c>
      <c r="G29" s="166">
        <f>E29*30%+F29*70%</f>
        <v>48.2</v>
      </c>
      <c r="H29" s="167" t="s">
        <v>19</v>
      </c>
      <c r="I29" s="181"/>
    </row>
    <row r="30" ht="38.249416" customHeight="1" x14ac:dyDescent="0.15" spans="1:9">
      <c r="A30" s="74" t="s">
        <v>72</v>
      </c>
      <c r="B30" s="199" t="s">
        <v>12</v>
      </c>
      <c r="C30" s="196" t="s">
        <v>13</v>
      </c>
      <c r="D30" s="158" t="s">
        <v>73</v>
      </c>
      <c r="E30" s="165">
        <v>72.12</v>
      </c>
      <c r="F30" s="162" t="s">
        <v>74</v>
      </c>
      <c r="G30" s="165">
        <f>E30*30%</f>
        <v>21.636</v>
      </c>
      <c r="H30" s="167" t="s">
        <v>19</v>
      </c>
      <c r="I30" s="181"/>
    </row>
    <row r="31" ht="38.249416" customHeight="1" x14ac:dyDescent="0.15" spans="1:9">
      <c r="A31" s="74" t="s">
        <v>75</v>
      </c>
      <c r="B31" s="199" t="s">
        <v>12</v>
      </c>
      <c r="C31" s="196" t="s">
        <v>13</v>
      </c>
      <c r="D31" s="158" t="s">
        <v>76</v>
      </c>
      <c r="E31" s="165">
        <v>69.7</v>
      </c>
      <c r="F31" s="162" t="s">
        <v>77</v>
      </c>
      <c r="G31" s="165">
        <f>E31*30%</f>
        <v>20.91</v>
      </c>
      <c r="H31" s="167" t="s">
        <v>19</v>
      </c>
      <c r="I31" s="181"/>
    </row>
    <row r="32" ht="38.249416" customHeight="1" x14ac:dyDescent="0.15" spans="1:9">
      <c r="A32" s="74" t="s">
        <v>78</v>
      </c>
      <c r="B32" s="199" t="s">
        <v>12</v>
      </c>
      <c r="C32" s="196" t="s">
        <v>13</v>
      </c>
      <c r="D32" s="158" t="s">
        <v>79</v>
      </c>
      <c r="E32" s="165">
        <v>67.9</v>
      </c>
      <c r="F32" s="162" t="s">
        <v>77</v>
      </c>
      <c r="G32" s="165">
        <f>E32*30%</f>
        <v>20.37</v>
      </c>
      <c r="H32" s="167" t="s">
        <v>19</v>
      </c>
      <c r="I32" s="181"/>
    </row>
    <row r="33" ht="38.249416" customHeight="1" x14ac:dyDescent="0.15" spans="1:9">
      <c r="A33" s="74" t="s">
        <v>80</v>
      </c>
      <c r="B33" s="199" t="s">
        <v>12</v>
      </c>
      <c r="C33" s="196" t="s">
        <v>13</v>
      </c>
      <c r="D33" s="158" t="s">
        <v>81</v>
      </c>
      <c r="E33" s="182">
        <v>67.7</v>
      </c>
      <c r="F33" s="162" t="s">
        <v>77</v>
      </c>
      <c r="G33" s="165">
        <f>E33*30%</f>
        <v>20.31</v>
      </c>
      <c r="H33" s="167" t="s">
        <v>19</v>
      </c>
      <c r="I33" s="181"/>
    </row>
    <row r="34" ht="38.249416" customHeight="1" x14ac:dyDescent="0.15" spans="1:9">
      <c r="A34" s="74" t="s">
        <v>82</v>
      </c>
      <c r="B34" s="199" t="s">
        <v>12</v>
      </c>
      <c r="C34" s="196" t="s">
        <v>13</v>
      </c>
      <c r="D34" s="158" t="s">
        <v>83</v>
      </c>
      <c r="E34" s="165">
        <v>66.5</v>
      </c>
      <c r="F34" s="162" t="s">
        <v>74</v>
      </c>
      <c r="G34" s="165">
        <f>E34*30%</f>
        <v>19.95</v>
      </c>
      <c r="H34" s="167" t="s">
        <v>19</v>
      </c>
      <c r="I34" s="181"/>
    </row>
    <row r="35" ht="38.249416" customHeight="1" x14ac:dyDescent="0.15" spans="1:9">
      <c r="A35" s="74" t="s">
        <v>84</v>
      </c>
      <c r="B35" s="199" t="s">
        <v>12</v>
      </c>
      <c r="C35" s="196" t="s">
        <v>13</v>
      </c>
      <c r="D35" s="158" t="s">
        <v>85</v>
      </c>
      <c r="E35" s="182">
        <v>60.9</v>
      </c>
      <c r="F35" s="162" t="s">
        <v>77</v>
      </c>
      <c r="G35" s="165">
        <f>E35*30%</f>
        <v>18.27</v>
      </c>
      <c r="H35" s="167" t="s">
        <v>19</v>
      </c>
      <c r="I35" s="181"/>
    </row>
    <row r="36" ht="38.249416" customHeight="1" x14ac:dyDescent="0.15" spans="1:9">
      <c r="A36" s="74" t="s">
        <v>86</v>
      </c>
      <c r="B36" s="199" t="s">
        <v>12</v>
      </c>
      <c r="C36" s="196" t="s">
        <v>13</v>
      </c>
      <c r="D36" s="158" t="s">
        <v>87</v>
      </c>
      <c r="E36" s="182" t="s">
        <v>77</v>
      </c>
      <c r="F36" s="162" t="s">
        <v>77</v>
      </c>
      <c r="G36" s="162" t="s">
        <v>77</v>
      </c>
      <c r="H36" s="167" t="s">
        <v>19</v>
      </c>
      <c r="I36" s="181"/>
    </row>
    <row r="37" ht="38.249416" customHeight="1" x14ac:dyDescent="0.15" spans="1:9">
      <c r="A37" s="74" t="s">
        <v>88</v>
      </c>
      <c r="B37" s="199" t="s">
        <v>12</v>
      </c>
      <c r="C37" s="196" t="s">
        <v>13</v>
      </c>
      <c r="D37" s="158" t="s">
        <v>89</v>
      </c>
      <c r="E37" s="182" t="s">
        <v>77</v>
      </c>
      <c r="F37" s="162" t="s">
        <v>77</v>
      </c>
      <c r="G37" s="162" t="s">
        <v>77</v>
      </c>
      <c r="H37" s="167" t="s">
        <v>19</v>
      </c>
      <c r="I37" s="181"/>
    </row>
    <row r="38" ht="38.249416" customHeight="1" x14ac:dyDescent="0.15" spans="1:9">
      <c r="A38" s="74" t="s">
        <v>90</v>
      </c>
      <c r="B38" s="199" t="s">
        <v>12</v>
      </c>
      <c r="C38" s="196" t="s">
        <v>13</v>
      </c>
      <c r="D38" s="158" t="s">
        <v>91</v>
      </c>
      <c r="E38" s="165" t="s">
        <v>77</v>
      </c>
      <c r="F38" s="162" t="s">
        <v>77</v>
      </c>
      <c r="G38" s="162" t="s">
        <v>77</v>
      </c>
      <c r="H38" s="167" t="s">
        <v>19</v>
      </c>
      <c r="I38" s="181"/>
    </row>
    <row r="39" ht="38.249416" customHeight="1" x14ac:dyDescent="0.15" spans="1:9">
      <c r="A39" s="74" t="s">
        <v>92</v>
      </c>
      <c r="B39" s="199" t="s">
        <v>12</v>
      </c>
      <c r="C39" s="196" t="s">
        <v>13</v>
      </c>
      <c r="D39" s="158" t="s">
        <v>93</v>
      </c>
      <c r="E39" s="165" t="s">
        <v>77</v>
      </c>
      <c r="F39" s="162" t="s">
        <v>77</v>
      </c>
      <c r="G39" s="162" t="s">
        <v>77</v>
      </c>
      <c r="H39" s="167" t="s">
        <v>19</v>
      </c>
      <c r="I39" s="181"/>
    </row>
    <row r="40" ht="38.249416" customHeight="1" x14ac:dyDescent="0.15" spans="1:9">
      <c r="A40" s="74" t="s">
        <v>94</v>
      </c>
      <c r="B40" s="199" t="s">
        <v>12</v>
      </c>
      <c r="C40" s="196" t="s">
        <v>13</v>
      </c>
      <c r="D40" s="158" t="s">
        <v>95</v>
      </c>
      <c r="E40" s="165" t="s">
        <v>77</v>
      </c>
      <c r="F40" s="162" t="s">
        <v>77</v>
      </c>
      <c r="G40" s="162" t="s">
        <v>77</v>
      </c>
      <c r="H40" s="167" t="s">
        <v>19</v>
      </c>
      <c r="I40" s="181"/>
    </row>
    <row r="41" ht="38.249416" customHeight="1" x14ac:dyDescent="0.15" spans="1:9">
      <c r="A41" s="74" t="s">
        <v>96</v>
      </c>
      <c r="B41" s="199" t="s">
        <v>12</v>
      </c>
      <c r="C41" s="196" t="s">
        <v>13</v>
      </c>
      <c r="D41" s="158" t="s">
        <v>97</v>
      </c>
      <c r="E41" s="165" t="s">
        <v>77</v>
      </c>
      <c r="F41" s="162" t="s">
        <v>77</v>
      </c>
      <c r="G41" s="162" t="s">
        <v>77</v>
      </c>
      <c r="H41" s="167" t="s">
        <v>19</v>
      </c>
      <c r="I41" s="181"/>
    </row>
    <row r="42" ht="38.249416" customHeight="1" x14ac:dyDescent="0.15" spans="1:2"/>
  </sheetData>
  <mergeCells count="1">
    <mergeCell ref="A2:I2"/>
  </mergeCells>
  <phoneticPr fontId="0" type="noConversion"/>
  <pageMargins left="0.7006068867961253" right="0.7006068867961253" top="0.747823152016467" bottom="0.747823152016467" header="0.29926813962891347" footer="0.29926813962891347"/>
  <pageSetup paperSize="9" scale="85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368</TotalTime>
  <Application>Yozo_Office27021597764231179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uos</cp:lastModifiedBy>
  <cp:revision>0</cp:revision>
  <cp:lastPrinted>2025-09-29T09:11:25Z</cp:lastPrinted>
  <dcterms:created xsi:type="dcterms:W3CDTF">2020-05-08T06:04:18Z</dcterms:created>
  <dcterms:modified xsi:type="dcterms:W3CDTF">2025-09-29T09:26:53Z</dcterms:modified>
</cp:coreProperties>
</file>